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宮崎市" sheetId="3" state="visible" r:id="rId3"/>
    <sheet name="都城市・延岡市・日南市・小林市" sheetId="4" state="visible" r:id="rId4"/>
    <sheet name="日向市・串間市・西都市・えびの市・北諸県郡・西諸県郡・児湯郡" sheetId="5" state="visible" r:id="rId5"/>
    <sheet name="東臼杵郡・西臼杵郡・東諸県郡" sheetId="6" state="visible" r:id="rId6"/>
    <sheet name="データシート" sheetId="7" state="hidden" r:id="rId7"/>
  </sheets>
  <definedNames>
    <definedName name="_xlnm.Print_Titles" localSheetId="1">'集計表'!1:11</definedName>
    <definedName name="_xlnm.Print_Titles" localSheetId="2">'宮崎市'!1:11</definedName>
    <definedName name="_xlnm.Print_Titles" localSheetId="3">'都城市・延岡市・日南市・小林市'!1:11</definedName>
    <definedName name="_xlnm.Print_Titles" localSheetId="4">'日向市・串間市・西都市・えびの市・北諸県郡・西諸県郡・児湯郡'!1:11</definedName>
    <definedName name="_xlnm.Print_Titles" localSheetId="5">'東臼杵郡・西臼杵郡・東諸県郡'!1:11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/>
      <right style="medium"/>
      <top/>
      <bottom style="medium"/>
      <diagonal/>
    </border>
    <border>
      <left style="medium"/>
      <right/>
      <top/>
      <bottom style="medium"/>
      <diagonal/>
    </border>
    <border>
      <left/>
      <right style="medium"/>
      <top style="medium"/>
      <bottom/>
      <diagonal/>
    </border>
    <border>
      <left style="medium"/>
      <right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/>
      <bottom/>
      <diagonal/>
    </border>
    <border>
      <left style="medium"/>
      <right style="medium"/>
      <top/>
      <bottom style="medium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hair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medium"/>
      <right style="hair"/>
      <top style="medium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 style="thin"/>
      <bottom style="medium"/>
      <diagonal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</borders>
  <cellStyleXfs count="1">
    <xf numFmtId="0" fontId="0" fillId="0" borderId="0"/>
  </cellStyleXfs>
  <cellXfs count="84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30" pivotButton="0" quotePrefix="0" xfId="0"/>
    <xf numFmtId="0" fontId="0" fillId="3" borderId="19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32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9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1" pivotButton="0" quotePrefix="0" xfId="0"/>
    <xf numFmtId="3" fontId="0" fillId="0" borderId="42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9" pivotButton="0" quotePrefix="0" xfId="0"/>
    <xf numFmtId="0" fontId="7" fillId="3" borderId="19" applyAlignment="1" pivotButton="0" quotePrefix="0" xfId="0">
      <alignment horizontal="center" vertical="center" shrinkToFit="1"/>
    </xf>
    <xf numFmtId="0" fontId="0" fillId="3" borderId="15" pivotButton="0" quotePrefix="0" xfId="0"/>
    <xf numFmtId="0" fontId="0" fillId="3" borderId="17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30" applyAlignment="1" pivotButton="0" quotePrefix="0" xfId="0">
      <alignment horizontal="left" vertical="center" shrinkToFit="1"/>
    </xf>
    <xf numFmtId="0" fontId="0" fillId="0" borderId="34" pivotButton="0" quotePrefix="0" xfId="0"/>
    <xf numFmtId="0" fontId="0" fillId="0" borderId="27" pivotButton="0" quotePrefix="0" xfId="0"/>
    <xf numFmtId="0" fontId="0" fillId="0" borderId="33" pivotButton="0" quotePrefix="0" xfId="0"/>
    <xf numFmtId="0" fontId="7" fillId="0" borderId="34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3" applyProtection="1" pivotButton="0" quotePrefix="0" xfId="0">
      <protection locked="0" hidden="0"/>
    </xf>
    <xf numFmtId="0" fontId="0" fillId="0" borderId="31" pivotButton="0" quotePrefix="0" xfId="0"/>
    <xf numFmtId="0" fontId="7" fillId="3" borderId="4" applyAlignment="1" pivotButton="0" quotePrefix="0" xfId="0">
      <alignment horizontal="left" vertical="center" shrinkToFit="1"/>
    </xf>
    <xf numFmtId="0" fontId="0" fillId="3" borderId="37" pivotButton="0" quotePrefix="0" xfId="0"/>
    <xf numFmtId="0" fontId="0" fillId="3" borderId="28" pivotButton="0" quotePrefix="0" xfId="0"/>
    <xf numFmtId="0" fontId="0" fillId="3" borderId="29" pivotButton="0" quotePrefix="0" xfId="0"/>
    <xf numFmtId="3" fontId="7" fillId="3" borderId="28" pivotButton="0" quotePrefix="0" xfId="0"/>
    <xf numFmtId="3" fontId="7" fillId="3" borderId="29" pivotButton="0" quotePrefix="0" xfId="0"/>
    <xf numFmtId="0" fontId="7" fillId="0" borderId="32" applyAlignment="1" pivotButton="0" quotePrefix="0" xfId="0">
      <alignment horizontal="left" vertical="center" shrinkToFit="1"/>
    </xf>
    <xf numFmtId="0" fontId="0" fillId="0" borderId="35" pivotButton="0" quotePrefix="0" xfId="0"/>
    <xf numFmtId="3" fontId="7" fillId="0" borderId="38" pivotButton="0" quotePrefix="0" xfId="0"/>
    <xf numFmtId="3" fontId="7" fillId="0" borderId="36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23470;&#23822;&#24066;!A1" TargetMode="External" Id="rId1" /><Relationship Type="http://schemas.openxmlformats.org/officeDocument/2006/relationships/hyperlink" Target="#&#37117;&#22478;&#24066;&#12539;&#24310;&#23713;&#24066;&#12539;&#26085;&#21335;&#24066;&#12539;&#23567;&#26519;&#24066;!A1" TargetMode="External" Id="rId2" /><Relationship Type="http://schemas.openxmlformats.org/officeDocument/2006/relationships/hyperlink" Target="#&#37117;&#22478;&#24066;&#12539;&#24310;&#23713;&#24066;&#12539;&#26085;&#21335;&#24066;&#12539;&#23567;&#26519;&#24066;!A1" TargetMode="External" Id="rId3" /><Relationship Type="http://schemas.openxmlformats.org/officeDocument/2006/relationships/hyperlink" Target="#&#37117;&#22478;&#24066;&#12539;&#24310;&#23713;&#24066;&#12539;&#26085;&#21335;&#24066;&#12539;&#23567;&#26519;&#24066;!A1" TargetMode="External" Id="rId4" /><Relationship Type="http://schemas.openxmlformats.org/officeDocument/2006/relationships/hyperlink" Target="#&#37117;&#22478;&#24066;&#12539;&#24310;&#23713;&#24066;&#12539;&#26085;&#21335;&#24066;&#12539;&#23567;&#26519;&#24066;!A1" TargetMode="External" Id="rId5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6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7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8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9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10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11" /><Relationship Type="http://schemas.openxmlformats.org/officeDocument/2006/relationships/hyperlink" Target="#&#26085;&#21521;&#24066;&#12539;&#20018;&#38291;&#24066;&#12539;&#35199;&#37117;&#24066;&#12539;&#12360;&#12403;&#12398;&#24066;&#12539;&#21271;&#35576;&#30476;&#37089;&#12539;&#35199;&#35576;&#30476;&#37089;&#12539;&#20816;&#28271;&#37089;!A1" TargetMode="External" Id="rId12" /><Relationship Type="http://schemas.openxmlformats.org/officeDocument/2006/relationships/hyperlink" Target="#&#26481;&#33276;&#26485;&#37089;&#12539;&#35199;&#33276;&#26485;&#37089;&#12539;&#26481;&#35576;&#30476;&#37089;!A1" TargetMode="External" Id="rId13" /><Relationship Type="http://schemas.openxmlformats.org/officeDocument/2006/relationships/hyperlink" Target="#&#26481;&#33276;&#26485;&#37089;&#12539;&#35199;&#33276;&#26485;&#37089;&#12539;&#26481;&#35576;&#30476;&#37089;!A1" TargetMode="External" Id="rId14" /><Relationship Type="http://schemas.openxmlformats.org/officeDocument/2006/relationships/hyperlink" Target="#&#26481;&#33276;&#26485;&#37089;&#12539;&#35199;&#33276;&#26485;&#37089;&#12539;&#26481;&#35576;&#30476;&#37089;!A1" TargetMode="External" Id="rId15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集計表!J8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K27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</cols>
  <sheetData>
    <row r="1">
      <c r="K1" s="22" t="inlineStr">
        <is>
          <t>作成日：2024年03月21日</t>
        </is>
      </c>
    </row>
    <row r="2">
      <c r="A2" s="23" t="inlineStr">
        <is>
          <t>市区郡別配布明細書</t>
        </is>
      </c>
    </row>
    <row r="3">
      <c r="K3" s="22" t="inlineStr">
        <is>
          <t>朝日オリコミ西部株式会社</t>
        </is>
      </c>
    </row>
    <row r="4">
      <c r="K4" s="22" t="inlineStr">
        <is>
          <t>本社</t>
        </is>
      </c>
    </row>
    <row r="5">
      <c r="K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7" t="inlineStr">
        <is>
          <t>折込日</t>
        </is>
      </c>
      <c r="G7" s="25" t="n"/>
      <c r="H7" s="27" t="inlineStr">
        <is>
          <t>サイズ</t>
        </is>
      </c>
      <c r="I7" s="25" t="n"/>
      <c r="J7" s="27" t="inlineStr">
        <is>
          <t>総配布数</t>
        </is>
      </c>
      <c r="K7" s="28" t="n"/>
    </row>
    <row r="8" ht="27" customHeight="1">
      <c r="A8" s="29" t="n"/>
      <c r="B8" s="30" t="n"/>
      <c r="C8" s="30" t="n"/>
      <c r="D8" s="30" t="n"/>
      <c r="E8" s="30" t="n"/>
      <c r="F8" s="31">
        <f>IF(ISBLANK(申込情報入力!D6),"",申込情報入力!D6)</f>
        <v/>
      </c>
      <c r="G8" s="30" t="n"/>
      <c r="H8" s="32">
        <f>IF(ISBLANK(申込情報入力!D7),"",申込情報入力!D7)</f>
        <v/>
      </c>
      <c r="I8" s="30" t="n"/>
      <c r="J8" s="33">
        <f>K27</f>
        <v/>
      </c>
      <c r="K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宮崎日日新聞</t>
        </is>
      </c>
      <c r="I10" s="37" t="n"/>
      <c r="J10" s="36" t="inlineStr">
        <is>
          <t>媒体計</t>
        </is>
      </c>
      <c r="K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</row>
    <row r="12" ht="21" customHeight="1">
      <c r="A12" s="41" t="inlineStr">
        <is>
          <t>宮崎市</t>
        </is>
      </c>
      <c r="B12" s="42" t="n"/>
      <c r="C12" s="43" t="n"/>
      <c r="D12" s="42" t="n">
        <v>6260</v>
      </c>
      <c r="E12" s="43">
        <f>宮崎市!G45</f>
        <v/>
      </c>
      <c r="F12" s="42" t="n">
        <v>2030</v>
      </c>
      <c r="G12" s="43">
        <f>宮崎市!J45</f>
        <v/>
      </c>
      <c r="H12" s="42" t="n">
        <v>81823</v>
      </c>
      <c r="I12" s="43">
        <f>宮崎市!M45</f>
        <v/>
      </c>
      <c r="J12" s="42" t="n">
        <v>90113</v>
      </c>
      <c r="K12" s="43">
        <f>SUM(C12,E12,G12,I12)</f>
        <v/>
      </c>
    </row>
    <row r="13" ht="21" customHeight="1">
      <c r="A13" s="41" t="inlineStr">
        <is>
          <t>都城市</t>
        </is>
      </c>
      <c r="B13" s="42" t="n"/>
      <c r="C13" s="43" t="n"/>
      <c r="D13" s="42" t="n">
        <v>3690</v>
      </c>
      <c r="E13" s="43">
        <f>都城市・延岡市・日南市・小林市!G25</f>
        <v/>
      </c>
      <c r="F13" s="42" t="n">
        <v>2620</v>
      </c>
      <c r="G13" s="43">
        <f>都城市・延岡市・日南市・小林市!J25</f>
        <v/>
      </c>
      <c r="H13" s="42" t="n">
        <v>25280</v>
      </c>
      <c r="I13" s="43">
        <f>都城市・延岡市・日南市・小林市!M25</f>
        <v/>
      </c>
      <c r="J13" s="42" t="n">
        <v>31590</v>
      </c>
      <c r="K13" s="43">
        <f>SUM(C13,E13,G13,I13)</f>
        <v/>
      </c>
    </row>
    <row r="14" ht="21" customHeight="1">
      <c r="A14" s="41" t="inlineStr">
        <is>
          <t>延岡市</t>
        </is>
      </c>
      <c r="B14" s="42" t="n">
        <v>2760</v>
      </c>
      <c r="C14" s="43">
        <f>都城市・延岡市・日南市・小林市!D34</f>
        <v/>
      </c>
      <c r="D14" s="42" t="n">
        <v>3040</v>
      </c>
      <c r="E14" s="43">
        <f>都城市・延岡市・日南市・小林市!G34</f>
        <v/>
      </c>
      <c r="F14" s="42" t="n">
        <v>6260</v>
      </c>
      <c r="G14" s="43">
        <f>都城市・延岡市・日南市・小林市!J34</f>
        <v/>
      </c>
      <c r="H14" s="42" t="n">
        <v>7872</v>
      </c>
      <c r="I14" s="43">
        <f>都城市・延岡市・日南市・小林市!M34</f>
        <v/>
      </c>
      <c r="J14" s="42" t="n">
        <v>19932</v>
      </c>
      <c r="K14" s="43">
        <f>SUM(C14,E14,G14,I14)</f>
        <v/>
      </c>
    </row>
    <row r="15" ht="21" customHeight="1">
      <c r="A15" s="41" t="inlineStr">
        <is>
          <t>日南市</t>
        </is>
      </c>
      <c r="B15" s="42" t="n"/>
      <c r="C15" s="43" t="n"/>
      <c r="D15" s="42" t="n"/>
      <c r="E15" s="43" t="n"/>
      <c r="F15" s="42" t="n"/>
      <c r="G15" s="43" t="n"/>
      <c r="H15" s="42" t="n">
        <v>12092</v>
      </c>
      <c r="I15" s="43">
        <f>都城市・延岡市・日南市・小林市!M41</f>
        <v/>
      </c>
      <c r="J15" s="42" t="n">
        <v>12092</v>
      </c>
      <c r="K15" s="43">
        <f>SUM(C15,E15,G15,I15)</f>
        <v/>
      </c>
    </row>
    <row r="16" ht="21" customHeight="1">
      <c r="A16" s="41" t="inlineStr">
        <is>
          <t>小林市</t>
        </is>
      </c>
      <c r="B16" s="42" t="n"/>
      <c r="C16" s="43" t="n"/>
      <c r="D16" s="42" t="n">
        <v>810</v>
      </c>
      <c r="E16" s="43">
        <f>都城市・延岡市・日南市・小林市!G47</f>
        <v/>
      </c>
      <c r="F16" s="42" t="n"/>
      <c r="G16" s="43" t="n"/>
      <c r="H16" s="42" t="n">
        <v>8291</v>
      </c>
      <c r="I16" s="43">
        <f>都城市・延岡市・日南市・小林市!M47</f>
        <v/>
      </c>
      <c r="J16" s="42" t="n">
        <v>9101</v>
      </c>
      <c r="K16" s="43">
        <f>SUM(C16,E16,G16,I16)</f>
        <v/>
      </c>
    </row>
    <row r="17" ht="21" customHeight="1">
      <c r="A17" s="41" t="inlineStr">
        <is>
          <t>日向市</t>
        </is>
      </c>
      <c r="B17" s="42" t="n">
        <v>1040</v>
      </c>
      <c r="C17" s="43">
        <f>日向市・串間市・西都市・えびの市・北諸県郡・西諸県郡・児湯郡!D18</f>
        <v/>
      </c>
      <c r="D17" s="42" t="n">
        <v>800</v>
      </c>
      <c r="E17" s="43">
        <f>日向市・串間市・西都市・えびの市・北諸県郡・西諸県郡・児湯郡!G18</f>
        <v/>
      </c>
      <c r="F17" s="42" t="n">
        <v>1600</v>
      </c>
      <c r="G17" s="43">
        <f>日向市・串間市・西都市・えびの市・北諸県郡・西諸県郡・児湯郡!J18</f>
        <v/>
      </c>
      <c r="H17" s="42" t="n">
        <v>7822</v>
      </c>
      <c r="I17" s="43">
        <f>日向市・串間市・西都市・えびの市・北諸県郡・西諸県郡・児湯郡!M18</f>
        <v/>
      </c>
      <c r="J17" s="42" t="n">
        <v>11262</v>
      </c>
      <c r="K17" s="43">
        <f>SUM(C17,E17,G17,I17)</f>
        <v/>
      </c>
    </row>
    <row r="18" ht="21" customHeight="1">
      <c r="A18" s="41" t="inlineStr">
        <is>
          <t>串間市</t>
        </is>
      </c>
      <c r="B18" s="42" t="n"/>
      <c r="C18" s="43" t="n"/>
      <c r="D18" s="42" t="n"/>
      <c r="E18" s="43" t="n"/>
      <c r="F18" s="42" t="n"/>
      <c r="G18" s="43" t="n"/>
      <c r="H18" s="42" t="n">
        <v>3860</v>
      </c>
      <c r="I18" s="43">
        <f>日向市・串間市・西都市・えびの市・北諸県郡・西諸県郡・児湯郡!M21</f>
        <v/>
      </c>
      <c r="J18" s="42" t="n">
        <v>3860</v>
      </c>
      <c r="K18" s="43">
        <f>SUM(C18,E18,G18,I18)</f>
        <v/>
      </c>
    </row>
    <row r="19" ht="21" customHeight="1">
      <c r="A19" s="41" t="inlineStr">
        <is>
          <t>西都市</t>
        </is>
      </c>
      <c r="B19" s="42" t="n"/>
      <c r="C19" s="43" t="n"/>
      <c r="D19" s="42" t="n">
        <v>500</v>
      </c>
      <c r="E19" s="43">
        <f>日向市・串間市・西都市・えびの市・北諸県郡・西諸県郡・児湯郡!G25</f>
        <v/>
      </c>
      <c r="F19" s="42" t="n"/>
      <c r="G19" s="43" t="n"/>
      <c r="H19" s="42" t="n">
        <v>7184</v>
      </c>
      <c r="I19" s="43">
        <f>日向市・串間市・西都市・えびの市・北諸県郡・西諸県郡・児湯郡!M25</f>
        <v/>
      </c>
      <c r="J19" s="42" t="n">
        <v>7684</v>
      </c>
      <c r="K19" s="43">
        <f>SUM(C19,E19,G19,I19)</f>
        <v/>
      </c>
    </row>
    <row r="20" ht="21" customHeight="1">
      <c r="A20" s="41" t="inlineStr">
        <is>
          <t>えびの市</t>
        </is>
      </c>
      <c r="B20" s="42" t="n"/>
      <c r="C20" s="43" t="n"/>
      <c r="D20" s="42" t="n">
        <v>150</v>
      </c>
      <c r="E20" s="43">
        <f>日向市・串間市・西都市・えびの市・北諸県郡・西諸県郡・児湯郡!G29</f>
        <v/>
      </c>
      <c r="F20" s="42" t="n">
        <v>68</v>
      </c>
      <c r="G20" s="43">
        <f>日向市・串間市・西都市・えびの市・北諸県郡・西諸県郡・児湯郡!J29</f>
        <v/>
      </c>
      <c r="H20" s="42" t="n">
        <v>3958</v>
      </c>
      <c r="I20" s="43">
        <f>日向市・串間市・西都市・えびの市・北諸県郡・西諸県郡・児湯郡!M29</f>
        <v/>
      </c>
      <c r="J20" s="42" t="n">
        <v>4176</v>
      </c>
      <c r="K20" s="43">
        <f>SUM(C20,E20,G20,I20)</f>
        <v/>
      </c>
    </row>
    <row r="21" ht="21" customHeight="1">
      <c r="A21" s="41" t="inlineStr">
        <is>
          <t>北諸県郡</t>
        </is>
      </c>
      <c r="B21" s="42" t="n"/>
      <c r="C21" s="43" t="n"/>
      <c r="D21" s="42" t="n">
        <v>570</v>
      </c>
      <c r="E21" s="43">
        <f>日向市・串間市・西都市・えびの市・北諸県郡・西諸県郡・児湯郡!G32</f>
        <v/>
      </c>
      <c r="F21" s="42" t="n"/>
      <c r="G21" s="43" t="n"/>
      <c r="H21" s="42" t="n">
        <v>3805</v>
      </c>
      <c r="I21" s="43">
        <f>日向市・串間市・西都市・えびの市・北諸県郡・西諸県郡・児湯郡!M32</f>
        <v/>
      </c>
      <c r="J21" s="42" t="n">
        <v>4375</v>
      </c>
      <c r="K21" s="43">
        <f>SUM(C21,E21,G21,I21)</f>
        <v/>
      </c>
    </row>
    <row r="22" ht="21" customHeight="1">
      <c r="A22" s="41" t="inlineStr">
        <is>
          <t>西諸県郡</t>
        </is>
      </c>
      <c r="B22" s="42" t="n"/>
      <c r="C22" s="43" t="n"/>
      <c r="D22" s="42" t="n">
        <v>70</v>
      </c>
      <c r="E22" s="43">
        <f>日向市・串間市・西都市・えびの市・北諸県郡・西諸県郡・児湯郡!G34</f>
        <v/>
      </c>
      <c r="F22" s="42" t="n"/>
      <c r="G22" s="43" t="n"/>
      <c r="H22" s="42" t="n">
        <v>1708</v>
      </c>
      <c r="I22" s="43">
        <f>日向市・串間市・西都市・えびの市・北諸県郡・西諸県郡・児湯郡!M34</f>
        <v/>
      </c>
      <c r="J22" s="42" t="n">
        <v>1778</v>
      </c>
      <c r="K22" s="43">
        <f>SUM(C22,E22,G22,I22)</f>
        <v/>
      </c>
    </row>
    <row r="23" ht="21" customHeight="1">
      <c r="A23" s="41" t="inlineStr">
        <is>
          <t>児湯郡</t>
        </is>
      </c>
      <c r="B23" s="42" t="n"/>
      <c r="C23" s="43" t="n"/>
      <c r="D23" s="42" t="n">
        <v>820</v>
      </c>
      <c r="E23" s="43">
        <f>日向市・串間市・西都市・えびの市・北諸県郡・西諸県郡・児湯郡!G42</f>
        <v/>
      </c>
      <c r="F23" s="42" t="n"/>
      <c r="G23" s="43" t="n"/>
      <c r="H23" s="42" t="n">
        <v>14964</v>
      </c>
      <c r="I23" s="43">
        <f>日向市・串間市・西都市・えびの市・北諸県郡・西諸県郡・児湯郡!M42</f>
        <v/>
      </c>
      <c r="J23" s="42" t="n">
        <v>15784</v>
      </c>
      <c r="K23" s="43">
        <f>SUM(C23,E23,G23,I23)</f>
        <v/>
      </c>
    </row>
    <row r="24" ht="21" customHeight="1">
      <c r="A24" s="41" t="inlineStr">
        <is>
          <t>東臼杵郡</t>
        </is>
      </c>
      <c r="B24" s="42" t="n">
        <v>310</v>
      </c>
      <c r="C24" s="43">
        <f>東臼杵郡・西臼杵郡・東諸県郡!D18</f>
        <v/>
      </c>
      <c r="D24" s="42" t="n">
        <v>500</v>
      </c>
      <c r="E24" s="43">
        <f>東臼杵郡・西臼杵郡・東諸県郡!G18</f>
        <v/>
      </c>
      <c r="F24" s="42" t="n"/>
      <c r="G24" s="43" t="n"/>
      <c r="H24" s="42" t="n">
        <v>3319</v>
      </c>
      <c r="I24" s="43">
        <f>東臼杵郡・西臼杵郡・東諸県郡!M18</f>
        <v/>
      </c>
      <c r="J24" s="42" t="n">
        <v>4129</v>
      </c>
      <c r="K24" s="43">
        <f>SUM(C24,E24,G24,I24)</f>
        <v/>
      </c>
    </row>
    <row r="25" ht="21" customHeight="1">
      <c r="A25" s="41" t="inlineStr">
        <is>
          <t>西臼杵郡</t>
        </is>
      </c>
      <c r="B25" s="42" t="n"/>
      <c r="C25" s="43" t="n"/>
      <c r="D25" s="42" t="n">
        <v>270</v>
      </c>
      <c r="E25" s="43">
        <f>東臼杵郡・西臼杵郡・東諸県郡!G22</f>
        <v/>
      </c>
      <c r="F25" s="42" t="n"/>
      <c r="G25" s="43" t="n"/>
      <c r="H25" s="42" t="n">
        <v>3975</v>
      </c>
      <c r="I25" s="43">
        <f>東臼杵郡・西臼杵郡・東諸県郡!M22</f>
        <v/>
      </c>
      <c r="J25" s="42" t="n">
        <v>4245</v>
      </c>
      <c r="K25" s="43">
        <f>SUM(C25,E25,G25,I25)</f>
        <v/>
      </c>
    </row>
    <row r="26" ht="21" customHeight="1">
      <c r="A26" s="41" t="inlineStr">
        <is>
          <t>東諸県郡</t>
        </is>
      </c>
      <c r="B26" s="42" t="n"/>
      <c r="C26" s="43" t="n"/>
      <c r="D26" s="42" t="n"/>
      <c r="E26" s="43" t="n"/>
      <c r="F26" s="42" t="n"/>
      <c r="G26" s="43" t="n"/>
      <c r="H26" s="42" t="n">
        <v>5264</v>
      </c>
      <c r="I26" s="43">
        <f>東臼杵郡・西臼杵郡・東諸県郡!M25</f>
        <v/>
      </c>
      <c r="J26" s="42" t="n">
        <v>5264</v>
      </c>
      <c r="K26" s="43">
        <f>SUM(C26,E26,G26,I26)</f>
        <v/>
      </c>
    </row>
    <row r="27" ht="21" customHeight="1">
      <c r="A27" s="44" t="inlineStr">
        <is>
          <t>地区計</t>
        </is>
      </c>
      <c r="B27" s="45" t="n">
        <v>4110</v>
      </c>
      <c r="C27" s="46">
        <f>SUM(C10:C26)</f>
        <v/>
      </c>
      <c r="D27" s="45" t="n">
        <v>17480</v>
      </c>
      <c r="E27" s="46">
        <f>SUM(E10:E26)</f>
        <v/>
      </c>
      <c r="F27" s="45" t="n">
        <v>12578</v>
      </c>
      <c r="G27" s="46">
        <f>SUM(G10:G26)</f>
        <v/>
      </c>
      <c r="H27" s="45" t="n">
        <v>191217</v>
      </c>
      <c r="I27" s="46">
        <f>SUM(I10:I26)</f>
        <v/>
      </c>
      <c r="J27" s="45" t="n">
        <v>225385</v>
      </c>
      <c r="K27" s="46">
        <f>SUM(K10:K26)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4">
    <mergeCell ref="A2:K2"/>
    <mergeCell ref="J7:K7"/>
    <mergeCell ref="J8:K8"/>
    <mergeCell ref="H7:I7"/>
    <mergeCell ref="H8:I8"/>
    <mergeCell ref="F7:G7"/>
    <mergeCell ref="F8:G8"/>
    <mergeCell ref="A7:C8"/>
    <mergeCell ref="D7:E8"/>
    <mergeCell ref="B10:C10"/>
    <mergeCell ref="D10:E10"/>
    <mergeCell ref="F10:G10"/>
    <mergeCell ref="H10:I10"/>
    <mergeCell ref="J10:K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S46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作成日：2024年03月21日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集計表!J8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宮崎日日新聞</t>
        </is>
      </c>
      <c r="L10" s="60" t="n"/>
      <c r="M10" s="37" t="n"/>
      <c r="N10" s="59" t="n"/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宮崎市</t>
        </is>
      </c>
      <c r="B12" s="66" t="n"/>
      <c r="C12" s="67" t="n"/>
      <c r="D12" s="68" t="n"/>
      <c r="E12" s="69" t="inlineStr">
        <is>
          <t>宮崎北部</t>
        </is>
      </c>
      <c r="F12" s="70" t="n">
        <v>350</v>
      </c>
      <c r="G12" s="71" t="n"/>
      <c r="H12" s="69" t="inlineStr">
        <is>
          <t>宮崎北部</t>
        </is>
      </c>
      <c r="I12" s="70" t="n">
        <v>830</v>
      </c>
      <c r="J12" s="71" t="n"/>
      <c r="K12" s="69" t="inlineStr">
        <is>
          <t>神宮G</t>
        </is>
      </c>
      <c r="L12" s="70" t="n">
        <v>1932</v>
      </c>
      <c r="M12" s="71" t="n"/>
      <c r="N12" s="66" t="n"/>
      <c r="O12" s="67" t="n"/>
      <c r="P12" s="68" t="n"/>
      <c r="Q12" s="66" t="n"/>
      <c r="R12" s="67" t="n"/>
      <c r="S12" s="68" t="n"/>
    </row>
    <row r="13" ht="21" customHeight="1">
      <c r="A13" s="72" t="n"/>
      <c r="B13" s="66" t="n"/>
      <c r="C13" s="67" t="n"/>
      <c r="D13" s="68" t="n"/>
      <c r="E13" s="69" t="inlineStr">
        <is>
          <t>宮崎西部</t>
        </is>
      </c>
      <c r="F13" s="70" t="n">
        <v>660</v>
      </c>
      <c r="G13" s="71" t="n"/>
      <c r="H13" s="69" t="inlineStr">
        <is>
          <t>宮崎中央</t>
        </is>
      </c>
      <c r="I13" s="70" t="n">
        <v>1200</v>
      </c>
      <c r="J13" s="71" t="n"/>
      <c r="K13" s="69" t="inlineStr">
        <is>
          <t>清水町G</t>
        </is>
      </c>
      <c r="L13" s="70" t="n">
        <v>2016</v>
      </c>
      <c r="M13" s="71" t="n"/>
      <c r="N13" s="66" t="n"/>
      <c r="O13" s="67" t="n"/>
      <c r="P13" s="68" t="n"/>
      <c r="Q13" s="66" t="n"/>
      <c r="R13" s="67" t="n"/>
      <c r="S13" s="68" t="n"/>
    </row>
    <row r="14" ht="21" customHeight="1">
      <c r="A14" s="72" t="n"/>
      <c r="B14" s="66" t="n"/>
      <c r="C14" s="67" t="n"/>
      <c r="D14" s="68" t="n"/>
      <c r="E14" s="69" t="inlineStr">
        <is>
          <t>宮崎中央</t>
        </is>
      </c>
      <c r="F14" s="70" t="n">
        <v>450</v>
      </c>
      <c r="G14" s="71" t="n"/>
      <c r="H14" s="66" t="n"/>
      <c r="I14" s="67" t="n"/>
      <c r="J14" s="68" t="n"/>
      <c r="K14" s="69" t="inlineStr">
        <is>
          <t>きりしまG</t>
        </is>
      </c>
      <c r="L14" s="70" t="n">
        <v>2350</v>
      </c>
      <c r="M14" s="71" t="n"/>
      <c r="N14" s="66" t="n"/>
      <c r="O14" s="67" t="n"/>
      <c r="P14" s="68" t="n"/>
      <c r="Q14" s="66" t="n"/>
      <c r="R14" s="67" t="n"/>
      <c r="S14" s="68" t="n"/>
    </row>
    <row r="15" ht="21" customHeight="1">
      <c r="A15" s="72" t="n"/>
      <c r="B15" s="66" t="n"/>
      <c r="C15" s="67" t="n"/>
      <c r="D15" s="68" t="n"/>
      <c r="E15" s="69" t="inlineStr">
        <is>
          <t>宮崎大橋</t>
        </is>
      </c>
      <c r="F15" s="70" t="n">
        <v>300</v>
      </c>
      <c r="G15" s="71" t="n"/>
      <c r="H15" s="66" t="n"/>
      <c r="I15" s="67" t="n"/>
      <c r="J15" s="68" t="n"/>
      <c r="K15" s="69" t="inlineStr">
        <is>
          <t>新城G</t>
        </is>
      </c>
      <c r="L15" s="70" t="n">
        <v>1669</v>
      </c>
      <c r="M15" s="71" t="n"/>
      <c r="N15" s="66" t="n"/>
      <c r="O15" s="67" t="n"/>
      <c r="P15" s="68" t="n"/>
      <c r="Q15" s="66" t="n"/>
      <c r="R15" s="67" t="n"/>
      <c r="S15" s="68" t="n"/>
    </row>
    <row r="16" ht="21" customHeight="1">
      <c r="A16" s="72" t="n"/>
      <c r="B16" s="66" t="n"/>
      <c r="C16" s="67" t="n"/>
      <c r="D16" s="68" t="n"/>
      <c r="E16" s="69" t="inlineStr">
        <is>
          <t>宮崎東部</t>
        </is>
      </c>
      <c r="F16" s="70" t="n">
        <v>170</v>
      </c>
      <c r="G16" s="71" t="n"/>
      <c r="H16" s="66" t="n"/>
      <c r="I16" s="67" t="n"/>
      <c r="J16" s="68" t="n"/>
      <c r="K16" s="69" t="inlineStr">
        <is>
          <t>宮崎東部G</t>
        </is>
      </c>
      <c r="L16" s="70" t="n">
        <v>3710</v>
      </c>
      <c r="M16" s="71" t="n"/>
      <c r="N16" s="66" t="n"/>
      <c r="O16" s="67" t="n"/>
      <c r="P16" s="68" t="n"/>
      <c r="Q16" s="66" t="n"/>
      <c r="R16" s="67" t="n"/>
      <c r="S16" s="68" t="n"/>
    </row>
    <row r="17" ht="21" customHeight="1">
      <c r="A17" s="72" t="n"/>
      <c r="B17" s="66" t="n"/>
      <c r="C17" s="67" t="n"/>
      <c r="D17" s="68" t="n"/>
      <c r="E17" s="69" t="inlineStr">
        <is>
          <t>昭和町</t>
        </is>
      </c>
      <c r="F17" s="70" t="n">
        <v>400</v>
      </c>
      <c r="G17" s="71" t="n"/>
      <c r="H17" s="66" t="n"/>
      <c r="I17" s="67" t="n"/>
      <c r="J17" s="68" t="n"/>
      <c r="K17" s="69" t="inlineStr">
        <is>
          <t>花ケ島G</t>
        </is>
      </c>
      <c r="L17" s="70" t="n">
        <v>2870</v>
      </c>
      <c r="M17" s="71" t="n"/>
      <c r="N17" s="66" t="n"/>
      <c r="O17" s="67" t="n"/>
      <c r="P17" s="68" t="n"/>
      <c r="Q17" s="66" t="n"/>
      <c r="R17" s="67" t="n"/>
      <c r="S17" s="68" t="n"/>
    </row>
    <row r="18" ht="21" customHeight="1">
      <c r="A18" s="72" t="n"/>
      <c r="B18" s="66" t="n"/>
      <c r="C18" s="67" t="n"/>
      <c r="D18" s="68" t="n"/>
      <c r="E18" s="69" t="inlineStr">
        <is>
          <t>住吉</t>
        </is>
      </c>
      <c r="F18" s="70" t="n">
        <v>350</v>
      </c>
      <c r="G18" s="71" t="n"/>
      <c r="H18" s="66" t="n"/>
      <c r="I18" s="67" t="n"/>
      <c r="J18" s="68" t="n"/>
      <c r="K18" s="69" t="inlineStr">
        <is>
          <t>大宮G</t>
        </is>
      </c>
      <c r="L18" s="70" t="n">
        <v>3285</v>
      </c>
      <c r="M18" s="71" t="n"/>
      <c r="N18" s="66" t="n"/>
      <c r="O18" s="67" t="n"/>
      <c r="P18" s="68" t="n"/>
      <c r="Q18" s="66" t="n"/>
      <c r="R18" s="67" t="n"/>
      <c r="S18" s="68" t="n"/>
    </row>
    <row r="19" ht="21" customHeight="1">
      <c r="A19" s="72" t="n"/>
      <c r="B19" s="66" t="n"/>
      <c r="C19" s="67" t="n"/>
      <c r="D19" s="68" t="n"/>
      <c r="E19" s="69" t="inlineStr">
        <is>
          <t>花ヶ島</t>
        </is>
      </c>
      <c r="F19" s="70" t="n">
        <v>300</v>
      </c>
      <c r="G19" s="71" t="n"/>
      <c r="H19" s="66" t="n"/>
      <c r="I19" s="67" t="n"/>
      <c r="J19" s="68" t="n"/>
      <c r="K19" s="69" t="inlineStr">
        <is>
          <t>吉村町G</t>
        </is>
      </c>
      <c r="L19" s="70" t="n">
        <v>4989</v>
      </c>
      <c r="M19" s="71" t="n"/>
      <c r="N19" s="66" t="n"/>
      <c r="O19" s="67" t="n"/>
      <c r="P19" s="68" t="n"/>
      <c r="Q19" s="66" t="n"/>
      <c r="R19" s="67" t="n"/>
      <c r="S19" s="68" t="n"/>
    </row>
    <row r="20" ht="21" customHeight="1">
      <c r="A20" s="72" t="n"/>
      <c r="B20" s="66" t="n"/>
      <c r="C20" s="67" t="n"/>
      <c r="D20" s="68" t="n"/>
      <c r="E20" s="69" t="inlineStr">
        <is>
          <t>赤江</t>
        </is>
      </c>
      <c r="F20" s="70" t="n">
        <v>800</v>
      </c>
      <c r="G20" s="71" t="n"/>
      <c r="H20" s="66" t="n"/>
      <c r="I20" s="67" t="n"/>
      <c r="J20" s="68" t="n"/>
      <c r="K20" s="69" t="inlineStr">
        <is>
          <t>波島G</t>
        </is>
      </c>
      <c r="L20" s="70" t="n">
        <v>2326</v>
      </c>
      <c r="M20" s="71" t="n"/>
      <c r="N20" s="66" t="n"/>
      <c r="O20" s="67" t="n"/>
      <c r="P20" s="68" t="n"/>
      <c r="Q20" s="66" t="n"/>
      <c r="R20" s="67" t="n"/>
      <c r="S20" s="68" t="n"/>
    </row>
    <row r="21" ht="21" customHeight="1">
      <c r="A21" s="72" t="n"/>
      <c r="B21" s="66" t="n"/>
      <c r="C21" s="67" t="n"/>
      <c r="D21" s="68" t="n"/>
      <c r="E21" s="69" t="inlineStr">
        <is>
          <t>南宮崎</t>
        </is>
      </c>
      <c r="F21" s="70" t="n">
        <v>670</v>
      </c>
      <c r="G21" s="71" t="n"/>
      <c r="H21" s="66" t="n"/>
      <c r="I21" s="67" t="n"/>
      <c r="J21" s="68" t="n"/>
      <c r="K21" s="69" t="inlineStr">
        <is>
          <t>錦町G</t>
        </is>
      </c>
      <c r="L21" s="70" t="n">
        <v>2542</v>
      </c>
      <c r="M21" s="71" t="n"/>
      <c r="N21" s="66" t="n"/>
      <c r="O21" s="67" t="n"/>
      <c r="P21" s="68" t="n"/>
      <c r="Q21" s="66" t="n"/>
      <c r="R21" s="67" t="n"/>
      <c r="S21" s="68" t="n"/>
    </row>
    <row r="22" ht="21" customHeight="1">
      <c r="A22" s="72" t="n"/>
      <c r="B22" s="66" t="n"/>
      <c r="C22" s="67" t="n"/>
      <c r="D22" s="68" t="n"/>
      <c r="E22" s="69" t="inlineStr">
        <is>
          <t>木花</t>
        </is>
      </c>
      <c r="F22" s="70" t="n">
        <v>140</v>
      </c>
      <c r="G22" s="71" t="n"/>
      <c r="H22" s="66" t="n"/>
      <c r="I22" s="67" t="n"/>
      <c r="J22" s="68" t="n"/>
      <c r="K22" s="69" t="inlineStr">
        <is>
          <t>松橋G</t>
        </is>
      </c>
      <c r="L22" s="70" t="n">
        <v>1889</v>
      </c>
      <c r="M22" s="71" t="n"/>
      <c r="N22" s="66" t="n"/>
      <c r="O22" s="67" t="n"/>
      <c r="P22" s="68" t="n"/>
      <c r="Q22" s="66" t="n"/>
      <c r="R22" s="67" t="n"/>
      <c r="S22" s="68" t="n"/>
    </row>
    <row r="23" ht="21" customHeight="1">
      <c r="A23" s="72" t="n"/>
      <c r="B23" s="66" t="n"/>
      <c r="C23" s="67" t="n"/>
      <c r="D23" s="68" t="n"/>
      <c r="E23" s="69" t="inlineStr">
        <is>
          <t>大塚中央</t>
        </is>
      </c>
      <c r="F23" s="70" t="n">
        <v>280</v>
      </c>
      <c r="G23" s="71" t="n"/>
      <c r="H23" s="66" t="n"/>
      <c r="I23" s="67" t="n"/>
      <c r="J23" s="68" t="n"/>
      <c r="K23" s="69" t="inlineStr">
        <is>
          <t>大淀東G</t>
        </is>
      </c>
      <c r="L23" s="70" t="n">
        <v>5713</v>
      </c>
      <c r="M23" s="71" t="n"/>
      <c r="N23" s="66" t="n"/>
      <c r="O23" s="67" t="n"/>
      <c r="P23" s="68" t="n"/>
      <c r="Q23" s="66" t="n"/>
      <c r="R23" s="67" t="n"/>
      <c r="S23" s="68" t="n"/>
    </row>
    <row r="24" ht="21" customHeight="1">
      <c r="A24" s="72" t="n"/>
      <c r="B24" s="66" t="n"/>
      <c r="C24" s="67" t="n"/>
      <c r="D24" s="68" t="n"/>
      <c r="E24" s="69" t="inlineStr">
        <is>
          <t>生目</t>
        </is>
      </c>
      <c r="F24" s="70" t="n">
        <v>500</v>
      </c>
      <c r="G24" s="71" t="n"/>
      <c r="H24" s="66" t="n"/>
      <c r="I24" s="67" t="n"/>
      <c r="J24" s="68" t="n"/>
      <c r="K24" s="69" t="inlineStr">
        <is>
          <t>月見ケ丘G</t>
        </is>
      </c>
      <c r="L24" s="70" t="n">
        <v>2115</v>
      </c>
      <c r="M24" s="71" t="n"/>
      <c r="N24" s="66" t="n"/>
      <c r="O24" s="67" t="n"/>
      <c r="P24" s="68" t="n"/>
      <c r="Q24" s="66" t="n"/>
      <c r="R24" s="67" t="n"/>
      <c r="S24" s="68" t="n"/>
    </row>
    <row r="25" ht="21" customHeight="1">
      <c r="A25" s="72" t="n"/>
      <c r="B25" s="66" t="n"/>
      <c r="C25" s="67" t="n"/>
      <c r="D25" s="68" t="n"/>
      <c r="E25" s="69" t="inlineStr">
        <is>
          <t>佐土原</t>
        </is>
      </c>
      <c r="F25" s="70" t="n">
        <v>550</v>
      </c>
      <c r="G25" s="71" t="n"/>
      <c r="H25" s="66" t="n"/>
      <c r="I25" s="67" t="n"/>
      <c r="J25" s="68" t="n"/>
      <c r="K25" s="69" t="inlineStr">
        <is>
          <t>大淀西G</t>
        </is>
      </c>
      <c r="L25" s="70" t="n">
        <v>1885</v>
      </c>
      <c r="M25" s="71" t="n"/>
      <c r="N25" s="66" t="n"/>
      <c r="O25" s="67" t="n"/>
      <c r="P25" s="68" t="n"/>
      <c r="Q25" s="66" t="n"/>
      <c r="R25" s="67" t="n"/>
      <c r="S25" s="68" t="n"/>
    </row>
    <row r="26" ht="21" customHeight="1">
      <c r="A26" s="72" t="n"/>
      <c r="B26" s="66" t="n"/>
      <c r="C26" s="67" t="n"/>
      <c r="D26" s="68" t="n"/>
      <c r="E26" s="69" t="inlineStr">
        <is>
          <t>清武</t>
        </is>
      </c>
      <c r="F26" s="70" t="n">
        <v>290</v>
      </c>
      <c r="G26" s="71" t="n"/>
      <c r="H26" s="66" t="n"/>
      <c r="I26" s="67" t="n"/>
      <c r="J26" s="68" t="n"/>
      <c r="K26" s="69" t="inlineStr">
        <is>
          <t>花山手G</t>
        </is>
      </c>
      <c r="L26" s="70" t="n">
        <v>2763</v>
      </c>
      <c r="M26" s="71" t="n"/>
      <c r="N26" s="66" t="n"/>
      <c r="O26" s="67" t="n"/>
      <c r="P26" s="68" t="n"/>
      <c r="Q26" s="66" t="n"/>
      <c r="R26" s="67" t="n"/>
      <c r="S26" s="68" t="n"/>
    </row>
    <row r="27" ht="21" customHeight="1">
      <c r="A27" s="72" t="n"/>
      <c r="B27" s="66" t="n"/>
      <c r="C27" s="67" t="n"/>
      <c r="D27" s="68" t="n"/>
      <c r="E27" s="69" t="inlineStr">
        <is>
          <t>加納</t>
        </is>
      </c>
      <c r="F27" s="70" t="n">
        <v>50</v>
      </c>
      <c r="G27" s="71" t="n"/>
      <c r="H27" s="66" t="n"/>
      <c r="I27" s="67" t="n"/>
      <c r="J27" s="68" t="n"/>
      <c r="K27" s="69" t="inlineStr">
        <is>
          <t>空港前G</t>
        </is>
      </c>
      <c r="L27" s="70" t="n">
        <v>2611</v>
      </c>
      <c r="M27" s="71" t="n"/>
      <c r="N27" s="66" t="n"/>
      <c r="O27" s="67" t="n"/>
      <c r="P27" s="68" t="n"/>
      <c r="Q27" s="66" t="n"/>
      <c r="R27" s="67" t="n"/>
      <c r="S27" s="68" t="n"/>
    </row>
    <row r="28" ht="21" customHeight="1">
      <c r="A28" s="72" t="n"/>
      <c r="B28" s="66" t="n"/>
      <c r="C28" s="67" t="n"/>
      <c r="D28" s="68" t="n"/>
      <c r="E28" s="66" t="n"/>
      <c r="F28" s="67" t="n"/>
      <c r="G28" s="68" t="n"/>
      <c r="H28" s="66" t="n"/>
      <c r="I28" s="67" t="n"/>
      <c r="J28" s="68" t="n"/>
      <c r="K28" s="69" t="inlineStr">
        <is>
          <t>江南G</t>
        </is>
      </c>
      <c r="L28" s="70" t="n">
        <v>2337</v>
      </c>
      <c r="M28" s="71" t="n"/>
      <c r="N28" s="66" t="n"/>
      <c r="O28" s="67" t="n"/>
      <c r="P28" s="68" t="n"/>
      <c r="Q28" s="66" t="n"/>
      <c r="R28" s="67" t="n"/>
      <c r="S28" s="68" t="n"/>
    </row>
    <row r="29" ht="21" customHeight="1">
      <c r="A29" s="72" t="n"/>
      <c r="B29" s="66" t="n"/>
      <c r="C29" s="67" t="n"/>
      <c r="D29" s="68" t="n"/>
      <c r="E29" s="66" t="n"/>
      <c r="F29" s="67" t="n"/>
      <c r="G29" s="68" t="n"/>
      <c r="H29" s="66" t="n"/>
      <c r="I29" s="67" t="n"/>
      <c r="J29" s="68" t="n"/>
      <c r="K29" s="69" t="inlineStr">
        <is>
          <t>希望ケ丘G</t>
        </is>
      </c>
      <c r="L29" s="70" t="n">
        <v>1895</v>
      </c>
      <c r="M29" s="71" t="n"/>
      <c r="N29" s="66" t="n"/>
      <c r="O29" s="67" t="n"/>
      <c r="P29" s="68" t="n"/>
      <c r="Q29" s="66" t="n"/>
      <c r="R29" s="67" t="n"/>
      <c r="S29" s="68" t="n"/>
    </row>
    <row r="30" ht="21" customHeight="1">
      <c r="A30" s="72" t="n"/>
      <c r="B30" s="66" t="n"/>
      <c r="C30" s="67" t="n"/>
      <c r="D30" s="68" t="n"/>
      <c r="E30" s="66" t="n"/>
      <c r="F30" s="67" t="n"/>
      <c r="G30" s="68" t="n"/>
      <c r="H30" s="66" t="n"/>
      <c r="I30" s="67" t="n"/>
      <c r="J30" s="68" t="n"/>
      <c r="K30" s="69" t="inlineStr">
        <is>
          <t>大塚台G</t>
        </is>
      </c>
      <c r="L30" s="70" t="n">
        <v>1642</v>
      </c>
      <c r="M30" s="71" t="n"/>
      <c r="N30" s="66" t="n"/>
      <c r="O30" s="67" t="n"/>
      <c r="P30" s="68" t="n"/>
      <c r="Q30" s="66" t="n"/>
      <c r="R30" s="67" t="n"/>
      <c r="S30" s="68" t="n"/>
    </row>
    <row r="31" ht="21" customHeight="1">
      <c r="A31" s="72" t="n"/>
      <c r="B31" s="66" t="n"/>
      <c r="C31" s="67" t="n"/>
      <c r="D31" s="68" t="n"/>
      <c r="E31" s="66" t="n"/>
      <c r="F31" s="67" t="n"/>
      <c r="G31" s="68" t="n"/>
      <c r="H31" s="66" t="n"/>
      <c r="I31" s="67" t="n"/>
      <c r="J31" s="68" t="n"/>
      <c r="K31" s="69" t="inlineStr">
        <is>
          <t>おおつかG</t>
        </is>
      </c>
      <c r="L31" s="70" t="n">
        <v>3469</v>
      </c>
      <c r="M31" s="71" t="n"/>
      <c r="N31" s="66" t="n"/>
      <c r="O31" s="67" t="n"/>
      <c r="P31" s="68" t="n"/>
      <c r="Q31" s="66" t="n"/>
      <c r="R31" s="67" t="n"/>
      <c r="S31" s="68" t="n"/>
    </row>
    <row r="32" ht="21" customHeight="1">
      <c r="A32" s="72" t="n"/>
      <c r="B32" s="66" t="n"/>
      <c r="C32" s="67" t="n"/>
      <c r="D32" s="68" t="n"/>
      <c r="E32" s="66" t="n"/>
      <c r="F32" s="67" t="n"/>
      <c r="G32" s="68" t="n"/>
      <c r="H32" s="66" t="n"/>
      <c r="I32" s="67" t="n"/>
      <c r="J32" s="68" t="n"/>
      <c r="K32" s="69" t="inlineStr">
        <is>
          <t>いきめ台G</t>
        </is>
      </c>
      <c r="L32" s="70" t="n">
        <v>1483</v>
      </c>
      <c r="M32" s="71" t="n"/>
      <c r="N32" s="66" t="n"/>
      <c r="O32" s="67" t="n"/>
      <c r="P32" s="68" t="n"/>
      <c r="Q32" s="66" t="n"/>
      <c r="R32" s="67" t="n"/>
      <c r="S32" s="68" t="n"/>
    </row>
    <row r="33" ht="21" customHeight="1">
      <c r="A33" s="72" t="n"/>
      <c r="B33" s="66" t="n"/>
      <c r="C33" s="67" t="n"/>
      <c r="D33" s="68" t="n"/>
      <c r="E33" s="66" t="n"/>
      <c r="F33" s="67" t="n"/>
      <c r="G33" s="68" t="n"/>
      <c r="H33" s="66" t="n"/>
      <c r="I33" s="67" t="n"/>
      <c r="J33" s="68" t="n"/>
      <c r="K33" s="69" t="inlineStr">
        <is>
          <t>青島G</t>
        </is>
      </c>
      <c r="L33" s="70" t="n">
        <v>1074</v>
      </c>
      <c r="M33" s="71" t="n"/>
      <c r="N33" s="66" t="n"/>
      <c r="O33" s="67" t="n"/>
      <c r="P33" s="68" t="n"/>
      <c r="Q33" s="66" t="n"/>
      <c r="R33" s="67" t="n"/>
      <c r="S33" s="68" t="n"/>
    </row>
    <row r="34" ht="21" customHeight="1">
      <c r="A34" s="72" t="n"/>
      <c r="B34" s="66" t="n"/>
      <c r="C34" s="67" t="n"/>
      <c r="D34" s="68" t="n"/>
      <c r="E34" s="66" t="n"/>
      <c r="F34" s="67" t="n"/>
      <c r="G34" s="68" t="n"/>
      <c r="H34" s="66" t="n"/>
      <c r="I34" s="67" t="n"/>
      <c r="J34" s="68" t="n"/>
      <c r="K34" s="69" t="inlineStr">
        <is>
          <t>生目G</t>
        </is>
      </c>
      <c r="L34" s="70" t="n">
        <v>2279</v>
      </c>
      <c r="M34" s="71" t="n"/>
      <c r="N34" s="66" t="n"/>
      <c r="O34" s="67" t="n"/>
      <c r="P34" s="68" t="n"/>
      <c r="Q34" s="66" t="n"/>
      <c r="R34" s="67" t="n"/>
      <c r="S34" s="68" t="n"/>
    </row>
    <row r="35" ht="21" customHeight="1">
      <c r="A35" s="72" t="n"/>
      <c r="B35" s="66" t="n"/>
      <c r="C35" s="67" t="n"/>
      <c r="D35" s="68" t="n"/>
      <c r="E35" s="66" t="n"/>
      <c r="F35" s="67" t="n"/>
      <c r="G35" s="68" t="n"/>
      <c r="H35" s="66" t="n"/>
      <c r="I35" s="67" t="n"/>
      <c r="J35" s="68" t="n"/>
      <c r="K35" s="69" t="inlineStr">
        <is>
          <t>瓜生野G</t>
        </is>
      </c>
      <c r="L35" s="70" t="n">
        <v>2144</v>
      </c>
      <c r="M35" s="71" t="n"/>
      <c r="N35" s="66" t="n"/>
      <c r="O35" s="67" t="n"/>
      <c r="P35" s="68" t="n"/>
      <c r="Q35" s="66" t="n"/>
      <c r="R35" s="67" t="n"/>
      <c r="S35" s="68" t="n"/>
    </row>
    <row r="36" ht="21" customHeight="1">
      <c r="A36" s="72" t="n"/>
      <c r="B36" s="66" t="n"/>
      <c r="C36" s="67" t="n"/>
      <c r="D36" s="68" t="n"/>
      <c r="E36" s="66" t="n"/>
      <c r="F36" s="67" t="n"/>
      <c r="G36" s="68" t="n"/>
      <c r="H36" s="66" t="n"/>
      <c r="I36" s="67" t="n"/>
      <c r="J36" s="68" t="n"/>
      <c r="K36" s="69" t="inlineStr">
        <is>
          <t>住吉G</t>
        </is>
      </c>
      <c r="L36" s="70" t="n">
        <v>3132</v>
      </c>
      <c r="M36" s="71" t="n"/>
      <c r="N36" s="66" t="n"/>
      <c r="O36" s="67" t="n"/>
      <c r="P36" s="68" t="n"/>
      <c r="Q36" s="66" t="n"/>
      <c r="R36" s="67" t="n"/>
      <c r="S36" s="68" t="n"/>
    </row>
    <row r="37" ht="21" customHeight="1">
      <c r="A37" s="72" t="n"/>
      <c r="B37" s="66" t="n"/>
      <c r="C37" s="67" t="n"/>
      <c r="D37" s="68" t="n"/>
      <c r="E37" s="66" t="n"/>
      <c r="F37" s="67" t="n"/>
      <c r="G37" s="68" t="n"/>
      <c r="H37" s="66" t="n"/>
      <c r="I37" s="67" t="n"/>
      <c r="J37" s="68" t="n"/>
      <c r="K37" s="69" t="inlineStr">
        <is>
          <t>木花G</t>
        </is>
      </c>
      <c r="L37" s="70" t="n">
        <v>2130</v>
      </c>
      <c r="M37" s="71" t="n"/>
      <c r="N37" s="66" t="n"/>
      <c r="O37" s="67" t="n"/>
      <c r="P37" s="68" t="n"/>
      <c r="Q37" s="66" t="n"/>
      <c r="R37" s="67" t="n"/>
      <c r="S37" s="68" t="n"/>
    </row>
    <row r="38" ht="21" customHeight="1">
      <c r="A38" s="72" t="n"/>
      <c r="B38" s="66" t="n"/>
      <c r="C38" s="67" t="n"/>
      <c r="D38" s="68" t="n"/>
      <c r="E38" s="66" t="n"/>
      <c r="F38" s="67" t="n"/>
      <c r="G38" s="68" t="n"/>
      <c r="H38" s="66" t="n"/>
      <c r="I38" s="67" t="n"/>
      <c r="J38" s="68" t="n"/>
      <c r="K38" s="69" t="inlineStr">
        <is>
          <t>広瀬南G</t>
        </is>
      </c>
      <c r="L38" s="70" t="n">
        <v>3039</v>
      </c>
      <c r="M38" s="71" t="n"/>
      <c r="N38" s="66" t="n"/>
      <c r="O38" s="67" t="n"/>
      <c r="P38" s="68" t="n"/>
      <c r="Q38" s="66" t="n"/>
      <c r="R38" s="67" t="n"/>
      <c r="S38" s="68" t="n"/>
    </row>
    <row r="39" ht="21" customHeight="1">
      <c r="A39" s="72" t="n"/>
      <c r="B39" s="66" t="n"/>
      <c r="C39" s="67" t="n"/>
      <c r="D39" s="68" t="n"/>
      <c r="E39" s="66" t="n"/>
      <c r="F39" s="67" t="n"/>
      <c r="G39" s="68" t="n"/>
      <c r="H39" s="66" t="n"/>
      <c r="I39" s="67" t="n"/>
      <c r="J39" s="68" t="n"/>
      <c r="K39" s="69" t="inlineStr">
        <is>
          <t>佐土原G</t>
        </is>
      </c>
      <c r="L39" s="70" t="n">
        <v>2498</v>
      </c>
      <c r="M39" s="71" t="n"/>
      <c r="N39" s="66" t="n"/>
      <c r="O39" s="67" t="n"/>
      <c r="P39" s="68" t="n"/>
      <c r="Q39" s="66" t="n"/>
      <c r="R39" s="67" t="n"/>
      <c r="S39" s="68" t="n"/>
    </row>
    <row r="40" ht="21" customHeight="1">
      <c r="A40" s="72" t="n"/>
      <c r="B40" s="66" t="n"/>
      <c r="C40" s="67" t="n"/>
      <c r="D40" s="68" t="n"/>
      <c r="E40" s="66" t="n"/>
      <c r="F40" s="67" t="n"/>
      <c r="G40" s="68" t="n"/>
      <c r="H40" s="66" t="n"/>
      <c r="I40" s="67" t="n"/>
      <c r="J40" s="68" t="n"/>
      <c r="K40" s="69" t="inlineStr">
        <is>
          <t>広瀬北G</t>
        </is>
      </c>
      <c r="L40" s="70" t="n">
        <v>1131</v>
      </c>
      <c r="M40" s="71" t="n"/>
      <c r="N40" s="66" t="n"/>
      <c r="O40" s="67" t="n"/>
      <c r="P40" s="68" t="n"/>
      <c r="Q40" s="66" t="n"/>
      <c r="R40" s="67" t="n"/>
      <c r="S40" s="68" t="n"/>
    </row>
    <row r="41" ht="21" customHeight="1">
      <c r="A41" s="72" t="n"/>
      <c r="B41" s="66" t="n"/>
      <c r="C41" s="67" t="n"/>
      <c r="D41" s="68" t="n"/>
      <c r="E41" s="66" t="n"/>
      <c r="F41" s="67" t="n"/>
      <c r="G41" s="68" t="n"/>
      <c r="H41" s="66" t="n"/>
      <c r="I41" s="67" t="n"/>
      <c r="J41" s="68" t="n"/>
      <c r="K41" s="69" t="inlineStr">
        <is>
          <t>田野G</t>
        </is>
      </c>
      <c r="L41" s="70" t="n">
        <v>2116</v>
      </c>
      <c r="M41" s="71" t="n"/>
      <c r="N41" s="66" t="n"/>
      <c r="O41" s="67" t="n"/>
      <c r="P41" s="68" t="n"/>
      <c r="Q41" s="66" t="n"/>
      <c r="R41" s="67" t="n"/>
      <c r="S41" s="68" t="n"/>
    </row>
    <row r="42" ht="21" customHeight="1">
      <c r="A42" s="72" t="n"/>
      <c r="B42" s="66" t="n"/>
      <c r="C42" s="67" t="n"/>
      <c r="D42" s="68" t="n"/>
      <c r="E42" s="66" t="n"/>
      <c r="F42" s="67" t="n"/>
      <c r="G42" s="68" t="n"/>
      <c r="H42" s="66" t="n"/>
      <c r="I42" s="67" t="n"/>
      <c r="J42" s="68" t="n"/>
      <c r="K42" s="69" t="inlineStr">
        <is>
          <t>高岡G</t>
        </is>
      </c>
      <c r="L42" s="70" t="n">
        <v>2387</v>
      </c>
      <c r="M42" s="71" t="n"/>
      <c r="N42" s="66" t="n"/>
      <c r="O42" s="67" t="n"/>
      <c r="P42" s="68" t="n"/>
      <c r="Q42" s="66" t="n"/>
      <c r="R42" s="67" t="n"/>
      <c r="S42" s="68" t="n"/>
    </row>
    <row r="43" ht="21" customHeight="1">
      <c r="A43" s="72" t="n"/>
      <c r="B43" s="66" t="n"/>
      <c r="C43" s="67" t="n"/>
      <c r="D43" s="68" t="n"/>
      <c r="E43" s="66" t="n"/>
      <c r="F43" s="67" t="n"/>
      <c r="G43" s="68" t="n"/>
      <c r="H43" s="66" t="n"/>
      <c r="I43" s="67" t="n"/>
      <c r="J43" s="68" t="n"/>
      <c r="K43" s="69" t="inlineStr">
        <is>
          <t>清武G</t>
        </is>
      </c>
      <c r="L43" s="70" t="n">
        <v>3124</v>
      </c>
      <c r="M43" s="71" t="n"/>
      <c r="N43" s="66" t="n"/>
      <c r="O43" s="67" t="n"/>
      <c r="P43" s="68" t="n"/>
      <c r="Q43" s="66" t="n"/>
      <c r="R43" s="67" t="n"/>
      <c r="S43" s="68" t="n"/>
    </row>
    <row r="44" ht="21" customHeight="1">
      <c r="A44" s="72" t="n"/>
      <c r="B44" s="66" t="n"/>
      <c r="C44" s="67" t="n"/>
      <c r="D44" s="68" t="n"/>
      <c r="E44" s="66" t="n"/>
      <c r="F44" s="67" t="n"/>
      <c r="G44" s="68" t="n"/>
      <c r="H44" s="66" t="n"/>
      <c r="I44" s="67" t="n"/>
      <c r="J44" s="68" t="n"/>
      <c r="K44" s="69" t="inlineStr">
        <is>
          <t>加納G</t>
        </is>
      </c>
      <c r="L44" s="70" t="n">
        <v>1278</v>
      </c>
      <c r="M44" s="71" t="n"/>
      <c r="N44" s="66" t="n"/>
      <c r="O44" s="67" t="n"/>
      <c r="P44" s="68" t="n"/>
      <c r="Q44" s="66" t="n"/>
      <c r="R44" s="67" t="n"/>
      <c r="S44" s="68" t="n"/>
    </row>
    <row r="45" ht="21" customHeight="1">
      <c r="A45" s="73" t="inlineStr">
        <is>
          <t>地区計</t>
        </is>
      </c>
      <c r="B45" s="74" t="n"/>
      <c r="C45" s="75" t="n"/>
      <c r="D45" s="76" t="n"/>
      <c r="E45" s="74" t="n"/>
      <c r="F45" s="77" t="n">
        <v>6260</v>
      </c>
      <c r="G45" s="78">
        <f>SUM(G12:G27)</f>
        <v/>
      </c>
      <c r="H45" s="74" t="n"/>
      <c r="I45" s="77" t="n">
        <v>2030</v>
      </c>
      <c r="J45" s="78">
        <f>SUM(J12:J13)</f>
        <v/>
      </c>
      <c r="K45" s="74" t="n"/>
      <c r="L45" s="77" t="n">
        <v>81823</v>
      </c>
      <c r="M45" s="78">
        <f>SUM(M12:M44)</f>
        <v/>
      </c>
      <c r="N45" s="74" t="n"/>
      <c r="O45" s="75" t="n"/>
      <c r="P45" s="76" t="n"/>
      <c r="Q45" s="74" t="n"/>
      <c r="R45" s="75" t="n"/>
      <c r="S45" s="76" t="n"/>
    </row>
    <row r="46" ht="21" customHeight="1">
      <c r="A46" s="79" t="inlineStr">
        <is>
          <t>ページ計</t>
        </is>
      </c>
      <c r="B46" s="80" t="n"/>
      <c r="C46" s="81" t="n"/>
      <c r="D46" s="82">
        <f>SUM(D12:D45)/2</f>
        <v/>
      </c>
      <c r="E46" s="80" t="n"/>
      <c r="F46" s="81" t="n">
        <v>6260</v>
      </c>
      <c r="G46" s="82">
        <f>SUM(G12:G45)/2</f>
        <v/>
      </c>
      <c r="H46" s="80" t="n"/>
      <c r="I46" s="81" t="n">
        <v>2030</v>
      </c>
      <c r="J46" s="82">
        <f>SUM(J12:J45)/2</f>
        <v/>
      </c>
      <c r="K46" s="80" t="n"/>
      <c r="L46" s="81" t="n">
        <v>81823</v>
      </c>
      <c r="M46" s="82">
        <f>SUM(M12:M45)/2</f>
        <v/>
      </c>
      <c r="N46" s="80" t="n"/>
      <c r="O46" s="81" t="n"/>
      <c r="P46" s="82">
        <f>SUM(P12:P45)/2</f>
        <v/>
      </c>
      <c r="Q46" s="80" t="n"/>
      <c r="R46" s="81" t="n"/>
      <c r="S46" s="82">
        <f>SUM(S12:S45)/2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51">
    <dataValidation sqref="G12" showErrorMessage="1" showInputMessage="1" allowBlank="0" type="whole" operator="lessThanOrEqual">
      <formula1>350</formula1>
    </dataValidation>
    <dataValidation sqref="G13" showErrorMessage="1" showInputMessage="1" allowBlank="0" type="whole" operator="lessThanOrEqual">
      <formula1>660</formula1>
    </dataValidation>
    <dataValidation sqref="G14" showErrorMessage="1" showInputMessage="1" allowBlank="0" type="whole" operator="lessThanOrEqual">
      <formula1>450</formula1>
    </dataValidation>
    <dataValidation sqref="G15" showErrorMessage="1" showInputMessage="1" allowBlank="0" type="whole" operator="lessThanOrEqual">
      <formula1>300</formula1>
    </dataValidation>
    <dataValidation sqref="G16" showErrorMessage="1" showInputMessage="1" allowBlank="0" type="whole" operator="lessThanOrEqual">
      <formula1>170</formula1>
    </dataValidation>
    <dataValidation sqref="G17" showErrorMessage="1" showInputMessage="1" allowBlank="0" type="whole" operator="lessThanOrEqual">
      <formula1>400</formula1>
    </dataValidation>
    <dataValidation sqref="G18" showErrorMessage="1" showInputMessage="1" allowBlank="0" type="whole" operator="lessThanOrEqual">
      <formula1>350</formula1>
    </dataValidation>
    <dataValidation sqref="G19" showErrorMessage="1" showInputMessage="1" allowBlank="0" type="whole" operator="lessThanOrEqual">
      <formula1>300</formula1>
    </dataValidation>
    <dataValidation sqref="G20" showErrorMessage="1" showInputMessage="1" allowBlank="0" type="whole" operator="lessThanOrEqual">
      <formula1>800</formula1>
    </dataValidation>
    <dataValidation sqref="G21" showErrorMessage="1" showInputMessage="1" allowBlank="0" type="whole" operator="lessThanOrEqual">
      <formula1>670</formula1>
    </dataValidation>
    <dataValidation sqref="G22" showErrorMessage="1" showInputMessage="1" allowBlank="0" type="whole" operator="lessThanOrEqual">
      <formula1>140</formula1>
    </dataValidation>
    <dataValidation sqref="G23" showErrorMessage="1" showInputMessage="1" allowBlank="0" type="whole" operator="lessThanOrEqual">
      <formula1>280</formula1>
    </dataValidation>
    <dataValidation sqref="G24" showErrorMessage="1" showInputMessage="1" allowBlank="0" type="whole" operator="lessThanOrEqual">
      <formula1>500</formula1>
    </dataValidation>
    <dataValidation sqref="G25" showErrorMessage="1" showInputMessage="1" allowBlank="0" type="whole" operator="lessThanOrEqual">
      <formula1>550</formula1>
    </dataValidation>
    <dataValidation sqref="G26" showErrorMessage="1" showInputMessage="1" allowBlank="0" type="whole" operator="lessThanOrEqual">
      <formula1>290</formula1>
    </dataValidation>
    <dataValidation sqref="G27" showErrorMessage="1" showInputMessage="1" allowBlank="0" type="whole" operator="lessThanOrEqual">
      <formula1>50</formula1>
    </dataValidation>
    <dataValidation sqref="J12" showErrorMessage="1" showInputMessage="1" allowBlank="0" type="whole" operator="lessThanOrEqual">
      <formula1>830</formula1>
    </dataValidation>
    <dataValidation sqref="J13" showErrorMessage="1" showInputMessage="1" allowBlank="0" type="whole" operator="lessThanOrEqual">
      <formula1>1200</formula1>
    </dataValidation>
    <dataValidation sqref="M12" showErrorMessage="1" showInputMessage="1" allowBlank="0" type="whole" operator="lessThanOrEqual">
      <formula1>1932</formula1>
    </dataValidation>
    <dataValidation sqref="M13" showErrorMessage="1" showInputMessage="1" allowBlank="0" type="whole" operator="lessThanOrEqual">
      <formula1>2016</formula1>
    </dataValidation>
    <dataValidation sqref="M14" showErrorMessage="1" showInputMessage="1" allowBlank="0" type="whole" operator="lessThanOrEqual">
      <formula1>2350</formula1>
    </dataValidation>
    <dataValidation sqref="M15" showErrorMessage="1" showInputMessage="1" allowBlank="0" type="whole" operator="lessThanOrEqual">
      <formula1>1669</formula1>
    </dataValidation>
    <dataValidation sqref="M16" showErrorMessage="1" showInputMessage="1" allowBlank="0" type="whole" operator="lessThanOrEqual">
      <formula1>3710</formula1>
    </dataValidation>
    <dataValidation sqref="M17" showErrorMessage="1" showInputMessage="1" allowBlank="0" type="whole" operator="lessThanOrEqual">
      <formula1>2870</formula1>
    </dataValidation>
    <dataValidation sqref="M18" showErrorMessage="1" showInputMessage="1" allowBlank="0" type="whole" operator="lessThanOrEqual">
      <formula1>3285</formula1>
    </dataValidation>
    <dataValidation sqref="M19" showErrorMessage="1" showInputMessage="1" allowBlank="0" type="whole" operator="lessThanOrEqual">
      <formula1>4989</formula1>
    </dataValidation>
    <dataValidation sqref="M20" showErrorMessage="1" showInputMessage="1" allowBlank="0" type="whole" operator="lessThanOrEqual">
      <formula1>2326</formula1>
    </dataValidation>
    <dataValidation sqref="M21" showErrorMessage="1" showInputMessage="1" allowBlank="0" type="whole" operator="lessThanOrEqual">
      <formula1>2542</formula1>
    </dataValidation>
    <dataValidation sqref="M22" showErrorMessage="1" showInputMessage="1" allowBlank="0" type="whole" operator="lessThanOrEqual">
      <formula1>1889</formula1>
    </dataValidation>
    <dataValidation sqref="M23" showErrorMessage="1" showInputMessage="1" allowBlank="0" type="whole" operator="lessThanOrEqual">
      <formula1>5713</formula1>
    </dataValidation>
    <dataValidation sqref="M24" showErrorMessage="1" showInputMessage="1" allowBlank="0" type="whole" operator="lessThanOrEqual">
      <formula1>2115</formula1>
    </dataValidation>
    <dataValidation sqref="M25" showErrorMessage="1" showInputMessage="1" allowBlank="0" type="whole" operator="lessThanOrEqual">
      <formula1>1885</formula1>
    </dataValidation>
    <dataValidation sqref="M26" showErrorMessage="1" showInputMessage="1" allowBlank="0" type="whole" operator="lessThanOrEqual">
      <formula1>2763</formula1>
    </dataValidation>
    <dataValidation sqref="M27" showErrorMessage="1" showInputMessage="1" allowBlank="0" type="whole" operator="lessThanOrEqual">
      <formula1>2611</formula1>
    </dataValidation>
    <dataValidation sqref="M28" showErrorMessage="1" showInputMessage="1" allowBlank="0" type="whole" operator="lessThanOrEqual">
      <formula1>2337</formula1>
    </dataValidation>
    <dataValidation sqref="M29" showErrorMessage="1" showInputMessage="1" allowBlank="0" type="whole" operator="lessThanOrEqual">
      <formula1>1895</formula1>
    </dataValidation>
    <dataValidation sqref="M30" showErrorMessage="1" showInputMessage="1" allowBlank="0" type="whole" operator="lessThanOrEqual">
      <formula1>1642</formula1>
    </dataValidation>
    <dataValidation sqref="M31" showErrorMessage="1" showInputMessage="1" allowBlank="0" type="whole" operator="lessThanOrEqual">
      <formula1>3469</formula1>
    </dataValidation>
    <dataValidation sqref="M32" showErrorMessage="1" showInputMessage="1" allowBlank="0" type="whole" operator="lessThanOrEqual">
      <formula1>1483</formula1>
    </dataValidation>
    <dataValidation sqref="M33" showErrorMessage="1" showInputMessage="1" allowBlank="0" type="whole" operator="lessThanOrEqual">
      <formula1>1074</formula1>
    </dataValidation>
    <dataValidation sqref="M34" showErrorMessage="1" showInputMessage="1" allowBlank="0" type="whole" operator="lessThanOrEqual">
      <formula1>2279</formula1>
    </dataValidation>
    <dataValidation sqref="M35" showErrorMessage="1" showInputMessage="1" allowBlank="0" type="whole" operator="lessThanOrEqual">
      <formula1>2144</formula1>
    </dataValidation>
    <dataValidation sqref="M36" showErrorMessage="1" showInputMessage="1" allowBlank="0" type="whole" operator="lessThanOrEqual">
      <formula1>3132</formula1>
    </dataValidation>
    <dataValidation sqref="M37" showErrorMessage="1" showInputMessage="1" allowBlank="0" type="whole" operator="lessThanOrEqual">
      <formula1>2130</formula1>
    </dataValidation>
    <dataValidation sqref="M38" showErrorMessage="1" showInputMessage="1" allowBlank="0" type="whole" operator="lessThanOrEqual">
      <formula1>3039</formula1>
    </dataValidation>
    <dataValidation sqref="M39" showErrorMessage="1" showInputMessage="1" allowBlank="0" type="whole" operator="lessThanOrEqual">
      <formula1>2498</formula1>
    </dataValidation>
    <dataValidation sqref="M40" showErrorMessage="1" showInputMessage="1" allowBlank="0" type="whole" operator="lessThanOrEqual">
      <formula1>1131</formula1>
    </dataValidation>
    <dataValidation sqref="M41" showErrorMessage="1" showInputMessage="1" allowBlank="0" type="whole" operator="lessThanOrEqual">
      <formula1>2116</formula1>
    </dataValidation>
    <dataValidation sqref="M42" showErrorMessage="1" showInputMessage="1" allowBlank="0" type="whole" operator="lessThanOrEqual">
      <formula1>2387</formula1>
    </dataValidation>
    <dataValidation sqref="M43" showErrorMessage="1" showInputMessage="1" allowBlank="0" type="whole" operator="lessThanOrEqual">
      <formula1>3124</formula1>
    </dataValidation>
    <dataValidation sqref="M44" showErrorMessage="1" showInputMessage="1" allowBlank="0" type="whole" operator="lessThanOrEqual">
      <formula1>1278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S48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作成日：2024年03月21日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集計表!J8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宮崎日日新聞</t>
        </is>
      </c>
      <c r="L10" s="60" t="n"/>
      <c r="M10" s="37" t="n"/>
      <c r="N10" s="59" t="n"/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都城市</t>
        </is>
      </c>
      <c r="B12" s="66" t="n"/>
      <c r="C12" s="67" t="n"/>
      <c r="D12" s="68" t="n"/>
      <c r="E12" s="69" t="inlineStr">
        <is>
          <t>都城中央</t>
        </is>
      </c>
      <c r="F12" s="70" t="n">
        <v>900</v>
      </c>
      <c r="G12" s="71" t="n"/>
      <c r="H12" s="69" t="inlineStr">
        <is>
          <t>都城中央</t>
        </is>
      </c>
      <c r="I12" s="70" t="n">
        <v>390</v>
      </c>
      <c r="J12" s="71" t="n"/>
      <c r="K12" s="69" t="inlineStr">
        <is>
          <t>都城中央G</t>
        </is>
      </c>
      <c r="L12" s="70" t="n">
        <v>2157</v>
      </c>
      <c r="M12" s="71" t="n"/>
      <c r="N12" s="66" t="n"/>
      <c r="O12" s="67" t="n"/>
      <c r="P12" s="68" t="n"/>
      <c r="Q12" s="66" t="n"/>
      <c r="R12" s="67" t="n"/>
      <c r="S12" s="68" t="n"/>
    </row>
    <row r="13" ht="21" customHeight="1">
      <c r="A13" s="72" t="n"/>
      <c r="B13" s="66" t="n"/>
      <c r="C13" s="67" t="n"/>
      <c r="D13" s="68" t="n"/>
      <c r="E13" s="69" t="inlineStr">
        <is>
          <t>都城東部</t>
        </is>
      </c>
      <c r="F13" s="70" t="n">
        <v>200</v>
      </c>
      <c r="G13" s="71" t="n"/>
      <c r="H13" s="69" t="inlineStr">
        <is>
          <t>都城西部</t>
        </is>
      </c>
      <c r="I13" s="70" t="n">
        <v>1130</v>
      </c>
      <c r="J13" s="71" t="n"/>
      <c r="K13" s="69" t="inlineStr">
        <is>
          <t>鷹尾G</t>
        </is>
      </c>
      <c r="L13" s="70" t="n">
        <v>2097</v>
      </c>
      <c r="M13" s="71" t="n"/>
      <c r="N13" s="66" t="n"/>
      <c r="O13" s="67" t="n"/>
      <c r="P13" s="68" t="n"/>
      <c r="Q13" s="66" t="n"/>
      <c r="R13" s="67" t="n"/>
      <c r="S13" s="68" t="n"/>
    </row>
    <row r="14" ht="21" customHeight="1">
      <c r="A14" s="72" t="n"/>
      <c r="B14" s="66" t="n"/>
      <c r="C14" s="67" t="n"/>
      <c r="D14" s="68" t="n"/>
      <c r="E14" s="69" t="inlineStr">
        <is>
          <t>五十市</t>
        </is>
      </c>
      <c r="F14" s="70" t="n">
        <v>500</v>
      </c>
      <c r="G14" s="71" t="n"/>
      <c r="H14" s="69" t="inlineStr">
        <is>
          <t>五十市</t>
        </is>
      </c>
      <c r="I14" s="70" t="n">
        <v>570</v>
      </c>
      <c r="J14" s="71" t="n"/>
      <c r="K14" s="69" t="inlineStr">
        <is>
          <t>都城南部G</t>
        </is>
      </c>
      <c r="L14" s="70" t="n">
        <v>2104</v>
      </c>
      <c r="M14" s="71" t="n"/>
      <c r="N14" s="66" t="n"/>
      <c r="O14" s="67" t="n"/>
      <c r="P14" s="68" t="n"/>
      <c r="Q14" s="66" t="n"/>
      <c r="R14" s="67" t="n"/>
      <c r="S14" s="68" t="n"/>
    </row>
    <row r="15" ht="21" customHeight="1">
      <c r="A15" s="72" t="n"/>
      <c r="B15" s="66" t="n"/>
      <c r="C15" s="67" t="n"/>
      <c r="D15" s="68" t="n"/>
      <c r="E15" s="69" t="inlineStr">
        <is>
          <t>沖水</t>
        </is>
      </c>
      <c r="F15" s="70" t="n">
        <v>730</v>
      </c>
      <c r="G15" s="71" t="n"/>
      <c r="H15" s="69" t="inlineStr">
        <is>
          <t>都城北部</t>
        </is>
      </c>
      <c r="I15" s="70" t="n">
        <v>530</v>
      </c>
      <c r="J15" s="71" t="n"/>
      <c r="K15" s="69" t="inlineStr">
        <is>
          <t>沖水G</t>
        </is>
      </c>
      <c r="L15" s="70" t="n">
        <v>2452</v>
      </c>
      <c r="M15" s="71" t="n"/>
      <c r="N15" s="66" t="n"/>
      <c r="O15" s="67" t="n"/>
      <c r="P15" s="68" t="n"/>
      <c r="Q15" s="66" t="n"/>
      <c r="R15" s="67" t="n"/>
      <c r="S15" s="68" t="n"/>
    </row>
    <row r="16" ht="21" customHeight="1">
      <c r="A16" s="72" t="n"/>
      <c r="B16" s="66" t="n"/>
      <c r="C16" s="67" t="n"/>
      <c r="D16" s="68" t="n"/>
      <c r="E16" s="69" t="inlineStr">
        <is>
          <t>庄内</t>
        </is>
      </c>
      <c r="F16" s="70" t="n">
        <v>100</v>
      </c>
      <c r="G16" s="71" t="n"/>
      <c r="H16" s="66" t="n"/>
      <c r="I16" s="67" t="n"/>
      <c r="J16" s="68" t="n"/>
      <c r="K16" s="69" t="inlineStr">
        <is>
          <t>川東G</t>
        </is>
      </c>
      <c r="L16" s="70" t="n">
        <v>3100</v>
      </c>
      <c r="M16" s="71" t="n"/>
      <c r="N16" s="66" t="n"/>
      <c r="O16" s="67" t="n"/>
      <c r="P16" s="68" t="n"/>
      <c r="Q16" s="66" t="n"/>
      <c r="R16" s="67" t="n"/>
      <c r="S16" s="68" t="n"/>
    </row>
    <row r="17" ht="21" customHeight="1">
      <c r="A17" s="72" t="n"/>
      <c r="B17" s="66" t="n"/>
      <c r="C17" s="67" t="n"/>
      <c r="D17" s="68" t="n"/>
      <c r="E17" s="69" t="inlineStr">
        <is>
          <t>都城北部</t>
        </is>
      </c>
      <c r="F17" s="70" t="n">
        <v>400</v>
      </c>
      <c r="G17" s="71" t="n"/>
      <c r="H17" s="66" t="n"/>
      <c r="I17" s="67" t="n"/>
      <c r="J17" s="68" t="n"/>
      <c r="K17" s="69" t="inlineStr">
        <is>
          <t>郡元G</t>
        </is>
      </c>
      <c r="L17" s="70" t="n">
        <v>2202</v>
      </c>
      <c r="M17" s="71" t="n"/>
      <c r="N17" s="66" t="n"/>
      <c r="O17" s="67" t="n"/>
      <c r="P17" s="68" t="n"/>
      <c r="Q17" s="66" t="n"/>
      <c r="R17" s="67" t="n"/>
      <c r="S17" s="68" t="n"/>
    </row>
    <row r="18" ht="21" customHeight="1">
      <c r="A18" s="72" t="n"/>
      <c r="B18" s="66" t="n"/>
      <c r="C18" s="67" t="n"/>
      <c r="D18" s="68" t="n"/>
      <c r="E18" s="69" t="inlineStr">
        <is>
          <t>都城南部</t>
        </is>
      </c>
      <c r="F18" s="70" t="n">
        <v>180</v>
      </c>
      <c r="G18" s="71" t="n"/>
      <c r="H18" s="66" t="n"/>
      <c r="I18" s="67" t="n"/>
      <c r="J18" s="68" t="n"/>
      <c r="K18" s="69" t="inlineStr">
        <is>
          <t>上長飯G</t>
        </is>
      </c>
      <c r="L18" s="70" t="n">
        <v>2745</v>
      </c>
      <c r="M18" s="71" t="n"/>
      <c r="N18" s="66" t="n"/>
      <c r="O18" s="67" t="n"/>
      <c r="P18" s="68" t="n"/>
      <c r="Q18" s="66" t="n"/>
      <c r="R18" s="67" t="n"/>
      <c r="S18" s="68" t="n"/>
    </row>
    <row r="19" ht="21" customHeight="1">
      <c r="A19" s="72" t="n"/>
      <c r="B19" s="66" t="n"/>
      <c r="C19" s="67" t="n"/>
      <c r="D19" s="68" t="n"/>
      <c r="E19" s="69" t="inlineStr">
        <is>
          <t>都城甲斐元</t>
        </is>
      </c>
      <c r="F19" s="70" t="n">
        <v>160</v>
      </c>
      <c r="G19" s="71" t="n"/>
      <c r="H19" s="66" t="n"/>
      <c r="I19" s="67" t="n"/>
      <c r="J19" s="68" t="n"/>
      <c r="K19" s="69" t="inlineStr">
        <is>
          <t>庄内G</t>
        </is>
      </c>
      <c r="L19" s="70" t="n">
        <v>1109</v>
      </c>
      <c r="M19" s="71" t="n"/>
      <c r="N19" s="66" t="n"/>
      <c r="O19" s="67" t="n"/>
      <c r="P19" s="68" t="n"/>
      <c r="Q19" s="66" t="n"/>
      <c r="R19" s="67" t="n"/>
      <c r="S19" s="68" t="n"/>
    </row>
    <row r="20" ht="21" customHeight="1">
      <c r="A20" s="72" t="n"/>
      <c r="B20" s="66" t="n"/>
      <c r="C20" s="67" t="n"/>
      <c r="D20" s="68" t="n"/>
      <c r="E20" s="69" t="inlineStr">
        <is>
          <t>都城西部</t>
        </is>
      </c>
      <c r="F20" s="70" t="n">
        <v>420</v>
      </c>
      <c r="G20" s="71" t="n"/>
      <c r="H20" s="66" t="n"/>
      <c r="I20" s="67" t="n"/>
      <c r="J20" s="68" t="n"/>
      <c r="K20" s="69" t="inlineStr">
        <is>
          <t>西岳G</t>
        </is>
      </c>
      <c r="L20" s="70" t="n">
        <v>248</v>
      </c>
      <c r="M20" s="71" t="n"/>
      <c r="N20" s="66" t="n"/>
      <c r="O20" s="67" t="n"/>
      <c r="P20" s="68" t="n"/>
      <c r="Q20" s="66" t="n"/>
      <c r="R20" s="67" t="n"/>
      <c r="S20" s="68" t="n"/>
    </row>
    <row r="21" ht="21" customHeight="1">
      <c r="A21" s="72" t="n"/>
      <c r="B21" s="66" t="n"/>
      <c r="C21" s="67" t="n"/>
      <c r="D21" s="68" t="n"/>
      <c r="E21" s="69" t="inlineStr">
        <is>
          <t>山之口</t>
        </is>
      </c>
      <c r="F21" s="70" t="n">
        <v>100</v>
      </c>
      <c r="G21" s="71" t="n"/>
      <c r="H21" s="66" t="n"/>
      <c r="I21" s="67" t="n"/>
      <c r="J21" s="68" t="n"/>
      <c r="K21" s="69" t="inlineStr">
        <is>
          <t>山之口G</t>
        </is>
      </c>
      <c r="L21" s="70" t="n">
        <v>1486</v>
      </c>
      <c r="M21" s="71" t="n"/>
      <c r="N21" s="66" t="n"/>
      <c r="O21" s="67" t="n"/>
      <c r="P21" s="68" t="n"/>
      <c r="Q21" s="66" t="n"/>
      <c r="R21" s="67" t="n"/>
      <c r="S21" s="68" t="n"/>
    </row>
    <row r="22" ht="21" customHeight="1">
      <c r="A22" s="72" t="n"/>
      <c r="B22" s="66" t="n"/>
      <c r="C22" s="67" t="n"/>
      <c r="D22" s="68" t="n"/>
      <c r="E22" s="66" t="n"/>
      <c r="F22" s="67" t="n"/>
      <c r="G22" s="68" t="n"/>
      <c r="H22" s="66" t="n"/>
      <c r="I22" s="67" t="n"/>
      <c r="J22" s="68" t="n"/>
      <c r="K22" s="69" t="inlineStr">
        <is>
          <t>高城G</t>
        </is>
      </c>
      <c r="L22" s="70" t="n">
        <v>1601</v>
      </c>
      <c r="M22" s="71" t="n"/>
      <c r="N22" s="66" t="n"/>
      <c r="O22" s="67" t="n"/>
      <c r="P22" s="68" t="n"/>
      <c r="Q22" s="66" t="n"/>
      <c r="R22" s="67" t="n"/>
      <c r="S22" s="68" t="n"/>
    </row>
    <row r="23" ht="21" customHeight="1">
      <c r="A23" s="72" t="n"/>
      <c r="B23" s="66" t="n"/>
      <c r="C23" s="67" t="n"/>
      <c r="D23" s="68" t="n"/>
      <c r="E23" s="66" t="n"/>
      <c r="F23" s="67" t="n"/>
      <c r="G23" s="68" t="n"/>
      <c r="H23" s="66" t="n"/>
      <c r="I23" s="67" t="n"/>
      <c r="J23" s="68" t="n"/>
      <c r="K23" s="69" t="inlineStr">
        <is>
          <t>山田G</t>
        </is>
      </c>
      <c r="L23" s="70" t="n">
        <v>2185</v>
      </c>
      <c r="M23" s="71" t="n"/>
      <c r="N23" s="66" t="n"/>
      <c r="O23" s="67" t="n"/>
      <c r="P23" s="68" t="n"/>
      <c r="Q23" s="66" t="n"/>
      <c r="R23" s="67" t="n"/>
      <c r="S23" s="68" t="n"/>
    </row>
    <row r="24" ht="21" customHeight="1">
      <c r="A24" s="72" t="n"/>
      <c r="B24" s="66" t="n"/>
      <c r="C24" s="67" t="n"/>
      <c r="D24" s="68" t="n"/>
      <c r="E24" s="66" t="n"/>
      <c r="F24" s="67" t="n"/>
      <c r="G24" s="68" t="n"/>
      <c r="H24" s="66" t="n"/>
      <c r="I24" s="67" t="n"/>
      <c r="J24" s="68" t="n"/>
      <c r="K24" s="69" t="inlineStr">
        <is>
          <t>高崎G</t>
        </is>
      </c>
      <c r="L24" s="70" t="n">
        <v>1794</v>
      </c>
      <c r="M24" s="71" t="n"/>
      <c r="N24" s="66" t="n"/>
      <c r="O24" s="67" t="n"/>
      <c r="P24" s="68" t="n"/>
      <c r="Q24" s="66" t="n"/>
      <c r="R24" s="67" t="n"/>
      <c r="S24" s="68" t="n"/>
    </row>
    <row r="25" ht="21" customHeight="1">
      <c r="A25" s="73" t="inlineStr">
        <is>
          <t>地区計</t>
        </is>
      </c>
      <c r="B25" s="74" t="n"/>
      <c r="C25" s="75" t="n"/>
      <c r="D25" s="76" t="n"/>
      <c r="E25" s="74" t="n"/>
      <c r="F25" s="77" t="n">
        <v>3690</v>
      </c>
      <c r="G25" s="78">
        <f>SUM(G12:G21)</f>
        <v/>
      </c>
      <c r="H25" s="74" t="n"/>
      <c r="I25" s="77" t="n">
        <v>2620</v>
      </c>
      <c r="J25" s="78">
        <f>SUM(J12:J15)</f>
        <v/>
      </c>
      <c r="K25" s="74" t="n"/>
      <c r="L25" s="77" t="n">
        <v>25280</v>
      </c>
      <c r="M25" s="78">
        <f>SUM(M12:M24)</f>
        <v/>
      </c>
      <c r="N25" s="74" t="n"/>
      <c r="O25" s="75" t="n"/>
      <c r="P25" s="76" t="n"/>
      <c r="Q25" s="74" t="n"/>
      <c r="R25" s="75" t="n"/>
      <c r="S25" s="76" t="n"/>
    </row>
    <row r="26" ht="21" customHeight="1">
      <c r="A26" s="83" t="inlineStr">
        <is>
          <t>延岡市</t>
        </is>
      </c>
      <c r="B26" s="69" t="inlineStr">
        <is>
          <t>延岡南部</t>
        </is>
      </c>
      <c r="C26" s="70" t="n">
        <v>680</v>
      </c>
      <c r="D26" s="71" t="n"/>
      <c r="E26" s="69" t="inlineStr">
        <is>
          <t>延岡北部</t>
        </is>
      </c>
      <c r="F26" s="70" t="n">
        <v>770</v>
      </c>
      <c r="G26" s="71" t="n"/>
      <c r="H26" s="69" t="inlineStr">
        <is>
          <t>延岡北部</t>
        </is>
      </c>
      <c r="I26" s="70" t="n">
        <v>1070</v>
      </c>
      <c r="J26" s="71" t="n"/>
      <c r="K26" s="69" t="inlineStr">
        <is>
          <t>延岡北部G</t>
        </is>
      </c>
      <c r="L26" s="70" t="n">
        <v>2191</v>
      </c>
      <c r="M26" s="71" t="n"/>
      <c r="N26" s="66" t="n"/>
      <c r="O26" s="67" t="n"/>
      <c r="P26" s="68" t="n"/>
      <c r="Q26" s="66" t="n"/>
      <c r="R26" s="67" t="n"/>
      <c r="S26" s="68" t="n"/>
    </row>
    <row r="27" ht="21" customHeight="1">
      <c r="A27" s="72" t="n"/>
      <c r="B27" s="69" t="inlineStr">
        <is>
          <t>延岡G</t>
        </is>
      </c>
      <c r="C27" s="70" t="n">
        <v>280</v>
      </c>
      <c r="D27" s="71" t="n"/>
      <c r="E27" s="69" t="inlineStr">
        <is>
          <t>南延岡</t>
        </is>
      </c>
      <c r="F27" s="70" t="n">
        <v>600</v>
      </c>
      <c r="G27" s="71" t="n"/>
      <c r="H27" s="69" t="inlineStr">
        <is>
          <t>延岡南部</t>
        </is>
      </c>
      <c r="I27" s="70" t="n">
        <v>1600</v>
      </c>
      <c r="J27" s="71" t="n"/>
      <c r="K27" s="69" t="inlineStr">
        <is>
          <t>延岡中央G</t>
        </is>
      </c>
      <c r="L27" s="70" t="n">
        <v>1435</v>
      </c>
      <c r="M27" s="71" t="n"/>
      <c r="N27" s="66" t="n"/>
      <c r="O27" s="67" t="n"/>
      <c r="P27" s="68" t="n"/>
      <c r="Q27" s="66" t="n"/>
      <c r="R27" s="67" t="n"/>
      <c r="S27" s="68" t="n"/>
    </row>
    <row r="28" ht="21" customHeight="1">
      <c r="A28" s="72" t="n"/>
      <c r="B28" s="69" t="inlineStr">
        <is>
          <t>延岡西部G</t>
        </is>
      </c>
      <c r="C28" s="70" t="n">
        <v>750</v>
      </c>
      <c r="D28" s="71" t="n"/>
      <c r="E28" s="69" t="inlineStr">
        <is>
          <t>中央</t>
        </is>
      </c>
      <c r="F28" s="70" t="n">
        <v>400</v>
      </c>
      <c r="G28" s="71" t="n"/>
      <c r="H28" s="69" t="inlineStr">
        <is>
          <t>延岡中央</t>
        </is>
      </c>
      <c r="I28" s="70" t="n">
        <v>920</v>
      </c>
      <c r="J28" s="71" t="n"/>
      <c r="K28" s="69" t="inlineStr">
        <is>
          <t>延岡西部G</t>
        </is>
      </c>
      <c r="L28" s="70" t="n">
        <v>1688</v>
      </c>
      <c r="M28" s="71" t="n"/>
      <c r="N28" s="66" t="n"/>
      <c r="O28" s="67" t="n"/>
      <c r="P28" s="68" t="n"/>
      <c r="Q28" s="66" t="n"/>
      <c r="R28" s="67" t="n"/>
      <c r="S28" s="68" t="n"/>
    </row>
    <row r="29" ht="21" customHeight="1">
      <c r="A29" s="72" t="n"/>
      <c r="B29" s="69" t="inlineStr">
        <is>
          <t>延岡東部</t>
        </is>
      </c>
      <c r="C29" s="70" t="n">
        <v>300</v>
      </c>
      <c r="D29" s="71" t="n"/>
      <c r="E29" s="69" t="inlineStr">
        <is>
          <t>延岡中部</t>
        </is>
      </c>
      <c r="F29" s="70" t="n">
        <v>520</v>
      </c>
      <c r="G29" s="71" t="n"/>
      <c r="H29" s="69" t="inlineStr">
        <is>
          <t>延岡東部</t>
        </is>
      </c>
      <c r="I29" s="70" t="n">
        <v>1560</v>
      </c>
      <c r="J29" s="71" t="n"/>
      <c r="K29" s="69" t="inlineStr">
        <is>
          <t>伊形G</t>
        </is>
      </c>
      <c r="L29" s="70" t="n">
        <v>1005</v>
      </c>
      <c r="M29" s="71" t="n"/>
      <c r="N29" s="66" t="n"/>
      <c r="O29" s="67" t="n"/>
      <c r="P29" s="68" t="n"/>
      <c r="Q29" s="66" t="n"/>
      <c r="R29" s="67" t="n"/>
      <c r="S29" s="68" t="n"/>
    </row>
    <row r="30" ht="21" customHeight="1">
      <c r="A30" s="72" t="n"/>
      <c r="B30" s="69" t="inlineStr">
        <is>
          <t>恒富</t>
        </is>
      </c>
      <c r="C30" s="70" t="n">
        <v>380</v>
      </c>
      <c r="D30" s="71" t="n"/>
      <c r="E30" s="69" t="inlineStr">
        <is>
          <t>一ケ岡</t>
        </is>
      </c>
      <c r="F30" s="70" t="n">
        <v>240</v>
      </c>
      <c r="G30" s="71" t="n"/>
      <c r="H30" s="69" t="inlineStr">
        <is>
          <t>一ケ岡</t>
        </is>
      </c>
      <c r="I30" s="70" t="n">
        <v>1110</v>
      </c>
      <c r="J30" s="71" t="n"/>
      <c r="K30" s="69" t="inlineStr">
        <is>
          <t>島野浦G</t>
        </is>
      </c>
      <c r="L30" s="70" t="n">
        <v>130</v>
      </c>
      <c r="M30" s="71" t="n"/>
      <c r="N30" s="66" t="n"/>
      <c r="O30" s="67" t="n"/>
      <c r="P30" s="68" t="n"/>
      <c r="Q30" s="66" t="n"/>
      <c r="R30" s="67" t="n"/>
      <c r="S30" s="68" t="n"/>
    </row>
    <row r="31" ht="21" customHeight="1">
      <c r="A31" s="72" t="n"/>
      <c r="B31" s="69" t="inlineStr">
        <is>
          <t>旭ケ丘</t>
        </is>
      </c>
      <c r="C31" s="70" t="n">
        <v>370</v>
      </c>
      <c r="D31" s="71" t="n"/>
      <c r="E31" s="69" t="inlineStr">
        <is>
          <t>延岡東部</t>
        </is>
      </c>
      <c r="F31" s="70" t="n">
        <v>350</v>
      </c>
      <c r="G31" s="71" t="n"/>
      <c r="H31" s="66" t="n"/>
      <c r="I31" s="67" t="n"/>
      <c r="J31" s="68" t="n"/>
      <c r="K31" s="69" t="inlineStr">
        <is>
          <t>恒富G</t>
        </is>
      </c>
      <c r="L31" s="70" t="n">
        <v>745</v>
      </c>
      <c r="M31" s="71" t="n"/>
      <c r="N31" s="66" t="n"/>
      <c r="O31" s="67" t="n"/>
      <c r="P31" s="68" t="n"/>
      <c r="Q31" s="66" t="n"/>
      <c r="R31" s="67" t="n"/>
      <c r="S31" s="68" t="n"/>
    </row>
    <row r="32" ht="21" customHeight="1">
      <c r="A32" s="72" t="n"/>
      <c r="B32" s="66" t="n"/>
      <c r="C32" s="67" t="n"/>
      <c r="D32" s="68" t="n"/>
      <c r="E32" s="69" t="inlineStr">
        <is>
          <t>南方</t>
        </is>
      </c>
      <c r="F32" s="70" t="n">
        <v>60</v>
      </c>
      <c r="G32" s="71" t="n"/>
      <c r="H32" s="66" t="n"/>
      <c r="I32" s="67" t="n"/>
      <c r="J32" s="68" t="n"/>
      <c r="K32" s="69" t="inlineStr">
        <is>
          <t>北浦G</t>
        </is>
      </c>
      <c r="L32" s="70" t="n">
        <v>452</v>
      </c>
      <c r="M32" s="71" t="n"/>
      <c r="N32" s="66" t="n"/>
      <c r="O32" s="67" t="n"/>
      <c r="P32" s="68" t="n"/>
      <c r="Q32" s="66" t="n"/>
      <c r="R32" s="67" t="n"/>
      <c r="S32" s="68" t="n"/>
    </row>
    <row r="33" ht="21" customHeight="1">
      <c r="A33" s="72" t="n"/>
      <c r="B33" s="66" t="n"/>
      <c r="C33" s="67" t="n"/>
      <c r="D33" s="68" t="n"/>
      <c r="E33" s="69" t="inlineStr">
        <is>
          <t>北方</t>
        </is>
      </c>
      <c r="F33" s="70" t="n">
        <v>100</v>
      </c>
      <c r="G33" s="71" t="n"/>
      <c r="H33" s="66" t="n"/>
      <c r="I33" s="67" t="n"/>
      <c r="J33" s="68" t="n"/>
      <c r="K33" s="69" t="inlineStr">
        <is>
          <t>北方G</t>
        </is>
      </c>
      <c r="L33" s="70" t="n">
        <v>226</v>
      </c>
      <c r="M33" s="71" t="n"/>
      <c r="N33" s="66" t="n"/>
      <c r="O33" s="67" t="n"/>
      <c r="P33" s="68" t="n"/>
      <c r="Q33" s="66" t="n"/>
      <c r="R33" s="67" t="n"/>
      <c r="S33" s="68" t="n"/>
    </row>
    <row r="34" ht="21" customHeight="1">
      <c r="A34" s="73" t="inlineStr">
        <is>
          <t>地区計</t>
        </is>
      </c>
      <c r="B34" s="74" t="n"/>
      <c r="C34" s="77" t="n">
        <v>2760</v>
      </c>
      <c r="D34" s="78">
        <f>SUM(D26:D31)</f>
        <v/>
      </c>
      <c r="E34" s="74" t="n"/>
      <c r="F34" s="77" t="n">
        <v>3040</v>
      </c>
      <c r="G34" s="78">
        <f>SUM(G26:G33)</f>
        <v/>
      </c>
      <c r="H34" s="74" t="n"/>
      <c r="I34" s="77" t="n">
        <v>6260</v>
      </c>
      <c r="J34" s="78">
        <f>SUM(J26:J30)</f>
        <v/>
      </c>
      <c r="K34" s="74" t="n"/>
      <c r="L34" s="77" t="n">
        <v>7872</v>
      </c>
      <c r="M34" s="78">
        <f>SUM(M26:M33)</f>
        <v/>
      </c>
      <c r="N34" s="74" t="n"/>
      <c r="O34" s="75" t="n"/>
      <c r="P34" s="76" t="n"/>
      <c r="Q34" s="74" t="n"/>
      <c r="R34" s="75" t="n"/>
      <c r="S34" s="76" t="n"/>
    </row>
    <row r="35" ht="21" customHeight="1">
      <c r="A35" s="83" t="inlineStr">
        <is>
          <t>日南市</t>
        </is>
      </c>
      <c r="B35" s="66" t="n"/>
      <c r="C35" s="67" t="n"/>
      <c r="D35" s="68" t="n"/>
      <c r="E35" s="66" t="n"/>
      <c r="F35" s="67" t="n"/>
      <c r="G35" s="68" t="n"/>
      <c r="H35" s="66" t="n"/>
      <c r="I35" s="67" t="n"/>
      <c r="J35" s="68" t="n"/>
      <c r="K35" s="69" t="inlineStr">
        <is>
          <t>油津G</t>
        </is>
      </c>
      <c r="L35" s="70" t="n">
        <v>3734</v>
      </c>
      <c r="M35" s="71" t="n"/>
      <c r="N35" s="66" t="n"/>
      <c r="O35" s="67" t="n"/>
      <c r="P35" s="68" t="n"/>
      <c r="Q35" s="66" t="n"/>
      <c r="R35" s="67" t="n"/>
      <c r="S35" s="68" t="n"/>
    </row>
    <row r="36" ht="21" customHeight="1">
      <c r="A36" s="72" t="n"/>
      <c r="B36" s="66" t="n"/>
      <c r="C36" s="67" t="n"/>
      <c r="D36" s="68" t="n"/>
      <c r="E36" s="66" t="n"/>
      <c r="F36" s="67" t="n"/>
      <c r="G36" s="68" t="n"/>
      <c r="H36" s="66" t="n"/>
      <c r="I36" s="67" t="n"/>
      <c r="J36" s="68" t="n"/>
      <c r="K36" s="69" t="inlineStr">
        <is>
          <t>飫肥G</t>
        </is>
      </c>
      <c r="L36" s="70" t="n">
        <v>2097</v>
      </c>
      <c r="M36" s="71" t="n"/>
      <c r="N36" s="66" t="n"/>
      <c r="O36" s="67" t="n"/>
      <c r="P36" s="68" t="n"/>
      <c r="Q36" s="66" t="n"/>
      <c r="R36" s="67" t="n"/>
      <c r="S36" s="68" t="n"/>
    </row>
    <row r="37" ht="21" customHeight="1">
      <c r="A37" s="72" t="n"/>
      <c r="B37" s="66" t="n"/>
      <c r="C37" s="67" t="n"/>
      <c r="D37" s="68" t="n"/>
      <c r="E37" s="66" t="n"/>
      <c r="F37" s="67" t="n"/>
      <c r="G37" s="68" t="n"/>
      <c r="H37" s="66" t="n"/>
      <c r="I37" s="67" t="n"/>
      <c r="J37" s="68" t="n"/>
      <c r="K37" s="69" t="inlineStr">
        <is>
          <t>吾田G</t>
        </is>
      </c>
      <c r="L37" s="70" t="n">
        <v>2080</v>
      </c>
      <c r="M37" s="71" t="n"/>
      <c r="N37" s="66" t="n"/>
      <c r="O37" s="67" t="n"/>
      <c r="P37" s="68" t="n"/>
      <c r="Q37" s="66" t="n"/>
      <c r="R37" s="67" t="n"/>
      <c r="S37" s="68" t="n"/>
    </row>
    <row r="38" ht="21" customHeight="1">
      <c r="A38" s="72" t="n"/>
      <c r="B38" s="66" t="n"/>
      <c r="C38" s="67" t="n"/>
      <c r="D38" s="68" t="n"/>
      <c r="E38" s="66" t="n"/>
      <c r="F38" s="67" t="n"/>
      <c r="G38" s="68" t="n"/>
      <c r="H38" s="66" t="n"/>
      <c r="I38" s="67" t="n"/>
      <c r="J38" s="68" t="n"/>
      <c r="K38" s="69" t="inlineStr">
        <is>
          <t>日南北部G</t>
        </is>
      </c>
      <c r="L38" s="70" t="n">
        <v>2102</v>
      </c>
      <c r="M38" s="71" t="n"/>
      <c r="N38" s="66" t="n"/>
      <c r="O38" s="67" t="n"/>
      <c r="P38" s="68" t="n"/>
      <c r="Q38" s="66" t="n"/>
      <c r="R38" s="67" t="n"/>
      <c r="S38" s="68" t="n"/>
    </row>
    <row r="39" ht="21" customHeight="1">
      <c r="A39" s="72" t="n"/>
      <c r="B39" s="66" t="n"/>
      <c r="C39" s="67" t="n"/>
      <c r="D39" s="68" t="n"/>
      <c r="E39" s="66" t="n"/>
      <c r="F39" s="67" t="n"/>
      <c r="G39" s="68" t="n"/>
      <c r="H39" s="66" t="n"/>
      <c r="I39" s="67" t="n"/>
      <c r="J39" s="68" t="n"/>
      <c r="K39" s="69" t="inlineStr">
        <is>
          <t>南郷G</t>
        </is>
      </c>
      <c r="L39" s="70" t="n">
        <v>1851</v>
      </c>
      <c r="M39" s="71" t="n"/>
      <c r="N39" s="66" t="n"/>
      <c r="O39" s="67" t="n"/>
      <c r="P39" s="68" t="n"/>
      <c r="Q39" s="66" t="n"/>
      <c r="R39" s="67" t="n"/>
      <c r="S39" s="68" t="n"/>
    </row>
    <row r="40" ht="21" customHeight="1">
      <c r="A40" s="72" t="n"/>
      <c r="B40" s="66" t="n"/>
      <c r="C40" s="67" t="n"/>
      <c r="D40" s="68" t="n"/>
      <c r="E40" s="66" t="n"/>
      <c r="F40" s="67" t="n"/>
      <c r="G40" s="68" t="n"/>
      <c r="H40" s="66" t="n"/>
      <c r="I40" s="67" t="n"/>
      <c r="J40" s="68" t="n"/>
      <c r="K40" s="69" t="inlineStr">
        <is>
          <t>榎原G</t>
        </is>
      </c>
      <c r="L40" s="70" t="n">
        <v>228</v>
      </c>
      <c r="M40" s="71" t="n"/>
      <c r="N40" s="66" t="n"/>
      <c r="O40" s="67" t="n"/>
      <c r="P40" s="68" t="n"/>
      <c r="Q40" s="66" t="n"/>
      <c r="R40" s="67" t="n"/>
      <c r="S40" s="68" t="n"/>
    </row>
    <row r="41" ht="21" customHeight="1">
      <c r="A41" s="73" t="inlineStr">
        <is>
          <t>地区計</t>
        </is>
      </c>
      <c r="B41" s="74" t="n"/>
      <c r="C41" s="75" t="n"/>
      <c r="D41" s="76" t="n"/>
      <c r="E41" s="74" t="n"/>
      <c r="F41" s="75" t="n"/>
      <c r="G41" s="76" t="n"/>
      <c r="H41" s="74" t="n"/>
      <c r="I41" s="75" t="n"/>
      <c r="J41" s="76" t="n"/>
      <c r="K41" s="74" t="n"/>
      <c r="L41" s="77" t="n">
        <v>12092</v>
      </c>
      <c r="M41" s="78">
        <f>SUM(M35:M40)</f>
        <v/>
      </c>
      <c r="N41" s="74" t="n"/>
      <c r="O41" s="75" t="n"/>
      <c r="P41" s="76" t="n"/>
      <c r="Q41" s="74" t="n"/>
      <c r="R41" s="75" t="n"/>
      <c r="S41" s="76" t="n"/>
    </row>
    <row r="42" ht="21" customHeight="1">
      <c r="A42" s="83" t="inlineStr">
        <is>
          <t>小林市</t>
        </is>
      </c>
      <c r="B42" s="66" t="n"/>
      <c r="C42" s="67" t="n"/>
      <c r="D42" s="68" t="n"/>
      <c r="E42" s="69" t="inlineStr">
        <is>
          <t>小林東部</t>
        </is>
      </c>
      <c r="F42" s="70" t="n">
        <v>500</v>
      </c>
      <c r="G42" s="71" t="n"/>
      <c r="H42" s="66" t="n"/>
      <c r="I42" s="67" t="n"/>
      <c r="J42" s="68" t="n"/>
      <c r="K42" s="69" t="inlineStr">
        <is>
          <t>小林東部G</t>
        </is>
      </c>
      <c r="L42" s="70" t="n">
        <v>2273</v>
      </c>
      <c r="M42" s="71" t="n"/>
      <c r="N42" s="66" t="n"/>
      <c r="O42" s="67" t="n"/>
      <c r="P42" s="68" t="n"/>
      <c r="Q42" s="66" t="n"/>
      <c r="R42" s="67" t="n"/>
      <c r="S42" s="68" t="n"/>
    </row>
    <row r="43" ht="21" customHeight="1">
      <c r="A43" s="72" t="n"/>
      <c r="B43" s="66" t="n"/>
      <c r="C43" s="67" t="n"/>
      <c r="D43" s="68" t="n"/>
      <c r="E43" s="69" t="inlineStr">
        <is>
          <t>小林西部</t>
        </is>
      </c>
      <c r="F43" s="70" t="n">
        <v>310</v>
      </c>
      <c r="G43" s="71" t="n"/>
      <c r="H43" s="66" t="n"/>
      <c r="I43" s="67" t="n"/>
      <c r="J43" s="68" t="n"/>
      <c r="K43" s="69" t="inlineStr">
        <is>
          <t>小林北部G</t>
        </is>
      </c>
      <c r="L43" s="70" t="n">
        <v>2107</v>
      </c>
      <c r="M43" s="71" t="n"/>
      <c r="N43" s="66" t="n"/>
      <c r="O43" s="67" t="n"/>
      <c r="P43" s="68" t="n"/>
      <c r="Q43" s="66" t="n"/>
      <c r="R43" s="67" t="n"/>
      <c r="S43" s="68" t="n"/>
    </row>
    <row r="44" ht="21" customHeight="1">
      <c r="A44" s="72" t="n"/>
      <c r="B44" s="66" t="n"/>
      <c r="C44" s="67" t="n"/>
      <c r="D44" s="68" t="n"/>
      <c r="E44" s="66" t="n"/>
      <c r="F44" s="67" t="n"/>
      <c r="G44" s="68" t="n"/>
      <c r="H44" s="66" t="n"/>
      <c r="I44" s="67" t="n"/>
      <c r="J44" s="68" t="n"/>
      <c r="K44" s="69" t="inlineStr">
        <is>
          <t>小林南部G</t>
        </is>
      </c>
      <c r="L44" s="70" t="n">
        <v>2142</v>
      </c>
      <c r="M44" s="71" t="n"/>
      <c r="N44" s="66" t="n"/>
      <c r="O44" s="67" t="n"/>
      <c r="P44" s="68" t="n"/>
      <c r="Q44" s="66" t="n"/>
      <c r="R44" s="67" t="n"/>
      <c r="S44" s="68" t="n"/>
    </row>
    <row r="45" ht="21" customHeight="1">
      <c r="A45" s="72" t="n"/>
      <c r="B45" s="66" t="n"/>
      <c r="C45" s="67" t="n"/>
      <c r="D45" s="68" t="n"/>
      <c r="E45" s="66" t="n"/>
      <c r="F45" s="67" t="n"/>
      <c r="G45" s="68" t="n"/>
      <c r="H45" s="66" t="n"/>
      <c r="I45" s="67" t="n"/>
      <c r="J45" s="68" t="n"/>
      <c r="K45" s="69" t="inlineStr">
        <is>
          <t>須木G</t>
        </is>
      </c>
      <c r="L45" s="70" t="n">
        <v>422</v>
      </c>
      <c r="M45" s="71" t="n"/>
      <c r="N45" s="66" t="n"/>
      <c r="O45" s="67" t="n"/>
      <c r="P45" s="68" t="n"/>
      <c r="Q45" s="66" t="n"/>
      <c r="R45" s="67" t="n"/>
      <c r="S45" s="68" t="n"/>
    </row>
    <row r="46" ht="21" customHeight="1">
      <c r="A46" s="72" t="n"/>
      <c r="B46" s="66" t="n"/>
      <c r="C46" s="67" t="n"/>
      <c r="D46" s="68" t="n"/>
      <c r="E46" s="66" t="n"/>
      <c r="F46" s="67" t="n"/>
      <c r="G46" s="68" t="n"/>
      <c r="H46" s="66" t="n"/>
      <c r="I46" s="67" t="n"/>
      <c r="J46" s="68" t="n"/>
      <c r="K46" s="69" t="inlineStr">
        <is>
          <t>野尻G</t>
        </is>
      </c>
      <c r="L46" s="70" t="n">
        <v>1347</v>
      </c>
      <c r="M46" s="71" t="n"/>
      <c r="N46" s="66" t="n"/>
      <c r="O46" s="67" t="n"/>
      <c r="P46" s="68" t="n"/>
      <c r="Q46" s="66" t="n"/>
      <c r="R46" s="67" t="n"/>
      <c r="S46" s="68" t="n"/>
    </row>
    <row r="47" ht="21" customHeight="1">
      <c r="A47" s="73" t="inlineStr">
        <is>
          <t>地区計</t>
        </is>
      </c>
      <c r="B47" s="74" t="n"/>
      <c r="C47" s="75" t="n"/>
      <c r="D47" s="76" t="n"/>
      <c r="E47" s="74" t="n"/>
      <c r="F47" s="77" t="n">
        <v>810</v>
      </c>
      <c r="G47" s="78">
        <f>SUM(G42:G43)</f>
        <v/>
      </c>
      <c r="H47" s="74" t="n"/>
      <c r="I47" s="75" t="n"/>
      <c r="J47" s="76" t="n"/>
      <c r="K47" s="74" t="n"/>
      <c r="L47" s="77" t="n">
        <v>8291</v>
      </c>
      <c r="M47" s="78">
        <f>SUM(M42:M46)</f>
        <v/>
      </c>
      <c r="N47" s="74" t="n"/>
      <c r="O47" s="75" t="n"/>
      <c r="P47" s="76" t="n"/>
      <c r="Q47" s="74" t="n"/>
      <c r="R47" s="75" t="n"/>
      <c r="S47" s="76" t="n"/>
    </row>
    <row r="48" ht="21" customHeight="1">
      <c r="A48" s="79" t="inlineStr">
        <is>
          <t>ページ計</t>
        </is>
      </c>
      <c r="B48" s="80" t="n"/>
      <c r="C48" s="81" t="n">
        <v>2760</v>
      </c>
      <c r="D48" s="82">
        <f>SUM(D12:D47)/2</f>
        <v/>
      </c>
      <c r="E48" s="80" t="n"/>
      <c r="F48" s="81" t="n">
        <v>7540</v>
      </c>
      <c r="G48" s="82">
        <f>SUM(G12:G47)/2</f>
        <v/>
      </c>
      <c r="H48" s="80" t="n"/>
      <c r="I48" s="81" t="n">
        <v>8880</v>
      </c>
      <c r="J48" s="82">
        <f>SUM(J12:J47)/2</f>
        <v/>
      </c>
      <c r="K48" s="80" t="n"/>
      <c r="L48" s="81" t="n">
        <v>53535</v>
      </c>
      <c r="M48" s="82">
        <f>SUM(M12:M47)/2</f>
        <v/>
      </c>
      <c r="N48" s="80" t="n"/>
      <c r="O48" s="81" t="n"/>
      <c r="P48" s="82">
        <f>SUM(P12:P47)/2</f>
        <v/>
      </c>
      <c r="Q48" s="80" t="n"/>
      <c r="R48" s="81" t="n"/>
      <c r="S48" s="82">
        <f>SUM(S12:S47)/2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67">
    <dataValidation sqref="G12" showErrorMessage="1" showInputMessage="1" allowBlank="0" type="whole" operator="lessThanOrEqual">
      <formula1>900</formula1>
    </dataValidation>
    <dataValidation sqref="G13" showErrorMessage="1" showInputMessage="1" allowBlank="0" type="whole" operator="lessThanOrEqual">
      <formula1>200</formula1>
    </dataValidation>
    <dataValidation sqref="G14" showErrorMessage="1" showInputMessage="1" allowBlank="0" type="whole" operator="lessThanOrEqual">
      <formula1>500</formula1>
    </dataValidation>
    <dataValidation sqref="G15" showErrorMessage="1" showInputMessage="1" allowBlank="0" type="whole" operator="lessThanOrEqual">
      <formula1>730</formula1>
    </dataValidation>
    <dataValidation sqref="G16" showErrorMessage="1" showInputMessage="1" allowBlank="0" type="whole" operator="lessThanOrEqual">
      <formula1>100</formula1>
    </dataValidation>
    <dataValidation sqref="G17" showErrorMessage="1" showInputMessage="1" allowBlank="0" type="whole" operator="lessThanOrEqual">
      <formula1>400</formula1>
    </dataValidation>
    <dataValidation sqref="G18" showErrorMessage="1" showInputMessage="1" allowBlank="0" type="whole" operator="lessThanOrEqual">
      <formula1>180</formula1>
    </dataValidation>
    <dataValidation sqref="G19" showErrorMessage="1" showInputMessage="1" allowBlank="0" type="whole" operator="lessThanOrEqual">
      <formula1>160</formula1>
    </dataValidation>
    <dataValidation sqref="G20" showErrorMessage="1" showInputMessage="1" allowBlank="0" type="whole" operator="lessThanOrEqual">
      <formula1>420</formula1>
    </dataValidation>
    <dataValidation sqref="G21" showErrorMessage="1" showInputMessage="1" allowBlank="0" type="whole" operator="lessThanOrEqual">
      <formula1>100</formula1>
    </dataValidation>
    <dataValidation sqref="J12" showErrorMessage="1" showInputMessage="1" allowBlank="0" type="whole" operator="lessThanOrEqual">
      <formula1>390</formula1>
    </dataValidation>
    <dataValidation sqref="J13" showErrorMessage="1" showInputMessage="1" allowBlank="0" type="whole" operator="lessThanOrEqual">
      <formula1>1130</formula1>
    </dataValidation>
    <dataValidation sqref="J14" showErrorMessage="1" showInputMessage="1" allowBlank="0" type="whole" operator="lessThanOrEqual">
      <formula1>570</formula1>
    </dataValidation>
    <dataValidation sqref="J15" showErrorMessage="1" showInputMessage="1" allowBlank="0" type="whole" operator="lessThanOrEqual">
      <formula1>530</formula1>
    </dataValidation>
    <dataValidation sqref="M12" showErrorMessage="1" showInputMessage="1" allowBlank="0" type="whole" operator="lessThanOrEqual">
      <formula1>2157</formula1>
    </dataValidation>
    <dataValidation sqref="M13" showErrorMessage="1" showInputMessage="1" allowBlank="0" type="whole" operator="lessThanOrEqual">
      <formula1>2097</formula1>
    </dataValidation>
    <dataValidation sqref="M14" showErrorMessage="1" showInputMessage="1" allowBlank="0" type="whole" operator="lessThanOrEqual">
      <formula1>2104</formula1>
    </dataValidation>
    <dataValidation sqref="M15" showErrorMessage="1" showInputMessage="1" allowBlank="0" type="whole" operator="lessThanOrEqual">
      <formula1>2452</formula1>
    </dataValidation>
    <dataValidation sqref="M16" showErrorMessage="1" showInputMessage="1" allowBlank="0" type="whole" operator="lessThanOrEqual">
      <formula1>3100</formula1>
    </dataValidation>
    <dataValidation sqref="M17" showErrorMessage="1" showInputMessage="1" allowBlank="0" type="whole" operator="lessThanOrEqual">
      <formula1>2202</formula1>
    </dataValidation>
    <dataValidation sqref="M18" showErrorMessage="1" showInputMessage="1" allowBlank="0" type="whole" operator="lessThanOrEqual">
      <formula1>2745</formula1>
    </dataValidation>
    <dataValidation sqref="M19" showErrorMessage="1" showInputMessage="1" allowBlank="0" type="whole" operator="lessThanOrEqual">
      <formula1>1109</formula1>
    </dataValidation>
    <dataValidation sqref="M20" showErrorMessage="1" showInputMessage="1" allowBlank="0" type="whole" operator="lessThanOrEqual">
      <formula1>248</formula1>
    </dataValidation>
    <dataValidation sqref="M21" showErrorMessage="1" showInputMessage="1" allowBlank="0" type="whole" operator="lessThanOrEqual">
      <formula1>1486</formula1>
    </dataValidation>
    <dataValidation sqref="M22" showErrorMessage="1" showInputMessage="1" allowBlank="0" type="whole" operator="lessThanOrEqual">
      <formula1>1601</formula1>
    </dataValidation>
    <dataValidation sqref="M23" showErrorMessage="1" showInputMessage="1" allowBlank="0" type="whole" operator="lessThanOrEqual">
      <formula1>2185</formula1>
    </dataValidation>
    <dataValidation sqref="M24" showErrorMessage="1" showInputMessage="1" allowBlank="0" type="whole" operator="lessThanOrEqual">
      <formula1>1794</formula1>
    </dataValidation>
    <dataValidation sqref="D26" showErrorMessage="1" showInputMessage="1" allowBlank="0" type="whole" operator="lessThanOrEqual">
      <formula1>680</formula1>
    </dataValidation>
    <dataValidation sqref="D27" showErrorMessage="1" showInputMessage="1" allowBlank="0" type="whole" operator="lessThanOrEqual">
      <formula1>280</formula1>
    </dataValidation>
    <dataValidation sqref="D28" showErrorMessage="1" showInputMessage="1" allowBlank="0" type="whole" operator="lessThanOrEqual">
      <formula1>750</formula1>
    </dataValidation>
    <dataValidation sqref="D29" showErrorMessage="1" showInputMessage="1" allowBlank="0" type="whole" operator="lessThanOrEqual">
      <formula1>300</formula1>
    </dataValidation>
    <dataValidation sqref="D30" showErrorMessage="1" showInputMessage="1" allowBlank="0" type="whole" operator="lessThanOrEqual">
      <formula1>380</formula1>
    </dataValidation>
    <dataValidation sqref="D31" showErrorMessage="1" showInputMessage="1" allowBlank="0" type="whole" operator="lessThanOrEqual">
      <formula1>370</formula1>
    </dataValidation>
    <dataValidation sqref="G26" showErrorMessage="1" showInputMessage="1" allowBlank="0" type="whole" operator="lessThanOrEqual">
      <formula1>770</formula1>
    </dataValidation>
    <dataValidation sqref="G27" showErrorMessage="1" showInputMessage="1" allowBlank="0" type="whole" operator="lessThanOrEqual">
      <formula1>600</formula1>
    </dataValidation>
    <dataValidation sqref="G28" showErrorMessage="1" showInputMessage="1" allowBlank="0" type="whole" operator="lessThanOrEqual">
      <formula1>400</formula1>
    </dataValidation>
    <dataValidation sqref="G29" showErrorMessage="1" showInputMessage="1" allowBlank="0" type="whole" operator="lessThanOrEqual">
      <formula1>520</formula1>
    </dataValidation>
    <dataValidation sqref="G30" showErrorMessage="1" showInputMessage="1" allowBlank="0" type="whole" operator="lessThanOrEqual">
      <formula1>240</formula1>
    </dataValidation>
    <dataValidation sqref="G31" showErrorMessage="1" showInputMessage="1" allowBlank="0" type="whole" operator="lessThanOrEqual">
      <formula1>350</formula1>
    </dataValidation>
    <dataValidation sqref="G32" showErrorMessage="1" showInputMessage="1" allowBlank="0" type="whole" operator="lessThanOrEqual">
      <formula1>60</formula1>
    </dataValidation>
    <dataValidation sqref="G33" showErrorMessage="1" showInputMessage="1" allowBlank="0" type="whole" operator="lessThanOrEqual">
      <formula1>100</formula1>
    </dataValidation>
    <dataValidation sqref="J26" showErrorMessage="1" showInputMessage="1" allowBlank="0" type="whole" operator="lessThanOrEqual">
      <formula1>1070</formula1>
    </dataValidation>
    <dataValidation sqref="J27" showErrorMessage="1" showInputMessage="1" allowBlank="0" type="whole" operator="lessThanOrEqual">
      <formula1>1600</formula1>
    </dataValidation>
    <dataValidation sqref="J28" showErrorMessage="1" showInputMessage="1" allowBlank="0" type="whole" operator="lessThanOrEqual">
      <formula1>920</formula1>
    </dataValidation>
    <dataValidation sqref="J29" showErrorMessage="1" showInputMessage="1" allowBlank="0" type="whole" operator="lessThanOrEqual">
      <formula1>1560</formula1>
    </dataValidation>
    <dataValidation sqref="J30" showErrorMessage="1" showInputMessage="1" allowBlank="0" type="whole" operator="lessThanOrEqual">
      <formula1>1110</formula1>
    </dataValidation>
    <dataValidation sqref="M26" showErrorMessage="1" showInputMessage="1" allowBlank="0" type="whole" operator="lessThanOrEqual">
      <formula1>2191</formula1>
    </dataValidation>
    <dataValidation sqref="M27" showErrorMessage="1" showInputMessage="1" allowBlank="0" type="whole" operator="lessThanOrEqual">
      <formula1>1435</formula1>
    </dataValidation>
    <dataValidation sqref="M28" showErrorMessage="1" showInputMessage="1" allowBlank="0" type="whole" operator="lessThanOrEqual">
      <formula1>1688</formula1>
    </dataValidation>
    <dataValidation sqref="M29" showErrorMessage="1" showInputMessage="1" allowBlank="0" type="whole" operator="lessThanOrEqual">
      <formula1>1005</formula1>
    </dataValidation>
    <dataValidation sqref="M30" showErrorMessage="1" showInputMessage="1" allowBlank="0" type="whole" operator="lessThanOrEqual">
      <formula1>130</formula1>
    </dataValidation>
    <dataValidation sqref="M31" showErrorMessage="1" showInputMessage="1" allowBlank="0" type="whole" operator="lessThanOrEqual">
      <formula1>745</formula1>
    </dataValidation>
    <dataValidation sqref="M32" showErrorMessage="1" showInputMessage="1" allowBlank="0" type="whole" operator="lessThanOrEqual">
      <formula1>452</formula1>
    </dataValidation>
    <dataValidation sqref="M33" showErrorMessage="1" showInputMessage="1" allowBlank="0" type="whole" operator="lessThanOrEqual">
      <formula1>226</formula1>
    </dataValidation>
    <dataValidation sqref="M35" showErrorMessage="1" showInputMessage="1" allowBlank="0" type="whole" operator="lessThanOrEqual">
      <formula1>3734</formula1>
    </dataValidation>
    <dataValidation sqref="M36" showErrorMessage="1" showInputMessage="1" allowBlank="0" type="whole" operator="lessThanOrEqual">
      <formula1>2097</formula1>
    </dataValidation>
    <dataValidation sqref="M37" showErrorMessage="1" showInputMessage="1" allowBlank="0" type="whole" operator="lessThanOrEqual">
      <formula1>2080</formula1>
    </dataValidation>
    <dataValidation sqref="M38" showErrorMessage="1" showInputMessage="1" allowBlank="0" type="whole" operator="lessThanOrEqual">
      <formula1>2102</formula1>
    </dataValidation>
    <dataValidation sqref="M39" showErrorMessage="1" showInputMessage="1" allowBlank="0" type="whole" operator="lessThanOrEqual">
      <formula1>1851</formula1>
    </dataValidation>
    <dataValidation sqref="M40" showErrorMessage="1" showInputMessage="1" allowBlank="0" type="whole" operator="lessThanOrEqual">
      <formula1>228</formula1>
    </dataValidation>
    <dataValidation sqref="G42" showErrorMessage="1" showInputMessage="1" allowBlank="0" type="whole" operator="lessThanOrEqual">
      <formula1>500</formula1>
    </dataValidation>
    <dataValidation sqref="G43" showErrorMessage="1" showInputMessage="1" allowBlank="0" type="whole" operator="lessThanOrEqual">
      <formula1>310</formula1>
    </dataValidation>
    <dataValidation sqref="M42" showErrorMessage="1" showInputMessage="1" allowBlank="0" type="whole" operator="lessThanOrEqual">
      <formula1>2273</formula1>
    </dataValidation>
    <dataValidation sqref="M43" showErrorMessage="1" showInputMessage="1" allowBlank="0" type="whole" operator="lessThanOrEqual">
      <formula1>2107</formula1>
    </dataValidation>
    <dataValidation sqref="M44" showErrorMessage="1" showInputMessage="1" allowBlank="0" type="whole" operator="lessThanOrEqual">
      <formula1>2142</formula1>
    </dataValidation>
    <dataValidation sqref="M45" showErrorMessage="1" showInputMessage="1" allowBlank="0" type="whole" operator="lessThanOrEqual">
      <formula1>422</formula1>
    </dataValidation>
    <dataValidation sqref="M46" showErrorMessage="1" showInputMessage="1" allowBlank="0" type="whole" operator="lessThanOrEqual">
      <formula1>1347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S43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作成日：2024年03月21日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集計表!J8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宮崎日日新聞</t>
        </is>
      </c>
      <c r="L10" s="60" t="n"/>
      <c r="M10" s="37" t="n"/>
      <c r="N10" s="59" t="n"/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日向市</t>
        </is>
      </c>
      <c r="B12" s="69" t="inlineStr">
        <is>
          <t>日向</t>
        </is>
      </c>
      <c r="C12" s="70" t="n">
        <v>700</v>
      </c>
      <c r="D12" s="71" t="n"/>
      <c r="E12" s="69" t="inlineStr">
        <is>
          <t>日向</t>
        </is>
      </c>
      <c r="F12" s="70" t="n">
        <v>590</v>
      </c>
      <c r="G12" s="71" t="n"/>
      <c r="H12" s="69" t="inlineStr">
        <is>
          <t>日向東部</t>
        </is>
      </c>
      <c r="I12" s="70" t="n">
        <v>1600</v>
      </c>
      <c r="J12" s="71" t="n"/>
      <c r="K12" s="69" t="inlineStr">
        <is>
          <t>財光寺G</t>
        </is>
      </c>
      <c r="L12" s="70" t="n">
        <v>1521</v>
      </c>
      <c r="M12" s="71" t="n"/>
      <c r="N12" s="66" t="n"/>
      <c r="O12" s="67" t="n"/>
      <c r="P12" s="68" t="n"/>
      <c r="Q12" s="66" t="n"/>
      <c r="R12" s="67" t="n"/>
      <c r="S12" s="68" t="n"/>
    </row>
    <row r="13" ht="21" customHeight="1">
      <c r="A13" s="72" t="n"/>
      <c r="B13" s="69" t="inlineStr">
        <is>
          <t>財光寺</t>
        </is>
      </c>
      <c r="C13" s="70" t="n">
        <v>340</v>
      </c>
      <c r="D13" s="71" t="n"/>
      <c r="E13" s="69" t="inlineStr">
        <is>
          <t>財光寺</t>
        </is>
      </c>
      <c r="F13" s="70" t="n">
        <v>210</v>
      </c>
      <c r="G13" s="71" t="n"/>
      <c r="H13" s="66" t="n"/>
      <c r="I13" s="67" t="n"/>
      <c r="J13" s="68" t="n"/>
      <c r="K13" s="69" t="inlineStr">
        <is>
          <t>富高G</t>
        </is>
      </c>
      <c r="L13" s="70" t="n">
        <v>1000</v>
      </c>
      <c r="M13" s="71" t="n"/>
      <c r="N13" s="66" t="n"/>
      <c r="O13" s="67" t="n"/>
      <c r="P13" s="68" t="n"/>
      <c r="Q13" s="66" t="n"/>
      <c r="R13" s="67" t="n"/>
      <c r="S13" s="68" t="n"/>
    </row>
    <row r="14" ht="21" customHeight="1">
      <c r="A14" s="72" t="n"/>
      <c r="B14" s="66" t="n"/>
      <c r="C14" s="67" t="n"/>
      <c r="D14" s="68" t="n"/>
      <c r="E14" s="66" t="n"/>
      <c r="F14" s="67" t="n"/>
      <c r="G14" s="68" t="n"/>
      <c r="H14" s="66" t="n"/>
      <c r="I14" s="67" t="n"/>
      <c r="J14" s="68" t="n"/>
      <c r="K14" s="69" t="inlineStr">
        <is>
          <t>大王谷G</t>
        </is>
      </c>
      <c r="L14" s="70" t="n">
        <v>1740</v>
      </c>
      <c r="M14" s="71" t="n"/>
      <c r="N14" s="66" t="n"/>
      <c r="O14" s="67" t="n"/>
      <c r="P14" s="68" t="n"/>
      <c r="Q14" s="66" t="n"/>
      <c r="R14" s="67" t="n"/>
      <c r="S14" s="68" t="n"/>
    </row>
    <row r="15" ht="21" customHeight="1">
      <c r="A15" s="72" t="n"/>
      <c r="B15" s="66" t="n"/>
      <c r="C15" s="67" t="n"/>
      <c r="D15" s="68" t="n"/>
      <c r="E15" s="66" t="n"/>
      <c r="F15" s="67" t="n"/>
      <c r="G15" s="68" t="n"/>
      <c r="H15" s="66" t="n"/>
      <c r="I15" s="67" t="n"/>
      <c r="J15" s="68" t="n"/>
      <c r="K15" s="69" t="inlineStr">
        <is>
          <t>日向南部G</t>
        </is>
      </c>
      <c r="L15" s="70" t="n">
        <v>854</v>
      </c>
      <c r="M15" s="71" t="n"/>
      <c r="N15" s="66" t="n"/>
      <c r="O15" s="67" t="n"/>
      <c r="P15" s="68" t="n"/>
      <c r="Q15" s="66" t="n"/>
      <c r="R15" s="67" t="n"/>
      <c r="S15" s="68" t="n"/>
    </row>
    <row r="16" ht="21" customHeight="1">
      <c r="A16" s="72" t="n"/>
      <c r="B16" s="66" t="n"/>
      <c r="C16" s="67" t="n"/>
      <c r="D16" s="68" t="n"/>
      <c r="E16" s="66" t="n"/>
      <c r="F16" s="67" t="n"/>
      <c r="G16" s="68" t="n"/>
      <c r="H16" s="66" t="n"/>
      <c r="I16" s="67" t="n"/>
      <c r="J16" s="68" t="n"/>
      <c r="K16" s="69" t="inlineStr">
        <is>
          <t>日向中央G</t>
        </is>
      </c>
      <c r="L16" s="70" t="n">
        <v>2098</v>
      </c>
      <c r="M16" s="71" t="n"/>
      <c r="N16" s="66" t="n"/>
      <c r="O16" s="67" t="n"/>
      <c r="P16" s="68" t="n"/>
      <c r="Q16" s="66" t="n"/>
      <c r="R16" s="67" t="n"/>
      <c r="S16" s="68" t="n"/>
    </row>
    <row r="17" ht="21" customHeight="1">
      <c r="A17" s="72" t="n"/>
      <c r="B17" s="66" t="n"/>
      <c r="C17" s="67" t="n"/>
      <c r="D17" s="68" t="n"/>
      <c r="E17" s="66" t="n"/>
      <c r="F17" s="67" t="n"/>
      <c r="G17" s="68" t="n"/>
      <c r="H17" s="66" t="n"/>
      <c r="I17" s="67" t="n"/>
      <c r="J17" s="68" t="n"/>
      <c r="K17" s="69" t="inlineStr">
        <is>
          <t>日向西部G</t>
        </is>
      </c>
      <c r="L17" s="70" t="n">
        <v>609</v>
      </c>
      <c r="M17" s="71" t="n"/>
      <c r="N17" s="66" t="n"/>
      <c r="O17" s="67" t="n"/>
      <c r="P17" s="68" t="n"/>
      <c r="Q17" s="66" t="n"/>
      <c r="R17" s="67" t="n"/>
      <c r="S17" s="68" t="n"/>
    </row>
    <row r="18" ht="21" customHeight="1">
      <c r="A18" s="73" t="inlineStr">
        <is>
          <t>地区計</t>
        </is>
      </c>
      <c r="B18" s="74" t="n"/>
      <c r="C18" s="77" t="n">
        <v>1040</v>
      </c>
      <c r="D18" s="78">
        <f>SUM(D12:D13)</f>
        <v/>
      </c>
      <c r="E18" s="74" t="n"/>
      <c r="F18" s="77" t="n">
        <v>800</v>
      </c>
      <c r="G18" s="78">
        <f>SUM(G12:G13)</f>
        <v/>
      </c>
      <c r="H18" s="74" t="n"/>
      <c r="I18" s="77" t="n">
        <v>1600</v>
      </c>
      <c r="J18" s="78">
        <f>SUM(J12:J12)</f>
        <v/>
      </c>
      <c r="K18" s="74" t="n"/>
      <c r="L18" s="77" t="n">
        <v>7822</v>
      </c>
      <c r="M18" s="78">
        <f>SUM(M12:M17)</f>
        <v/>
      </c>
      <c r="N18" s="74" t="n"/>
      <c r="O18" s="75" t="n"/>
      <c r="P18" s="76" t="n"/>
      <c r="Q18" s="74" t="n"/>
      <c r="R18" s="75" t="n"/>
      <c r="S18" s="76" t="n"/>
    </row>
    <row r="19" ht="21" customHeight="1">
      <c r="A19" s="83" t="inlineStr">
        <is>
          <t>串間市</t>
        </is>
      </c>
      <c r="B19" s="66" t="n"/>
      <c r="C19" s="67" t="n"/>
      <c r="D19" s="68" t="n"/>
      <c r="E19" s="66" t="n"/>
      <c r="F19" s="67" t="n"/>
      <c r="G19" s="68" t="n"/>
      <c r="H19" s="66" t="n"/>
      <c r="I19" s="67" t="n"/>
      <c r="J19" s="68" t="n"/>
      <c r="K19" s="69" t="inlineStr">
        <is>
          <t>串間中央G</t>
        </is>
      </c>
      <c r="L19" s="70" t="n">
        <v>1856</v>
      </c>
      <c r="M19" s="71" t="n"/>
      <c r="N19" s="66" t="n"/>
      <c r="O19" s="67" t="n"/>
      <c r="P19" s="68" t="n"/>
      <c r="Q19" s="66" t="n"/>
      <c r="R19" s="67" t="n"/>
      <c r="S19" s="68" t="n"/>
    </row>
    <row r="20" ht="21" customHeight="1">
      <c r="A20" s="72" t="n"/>
      <c r="B20" s="66" t="n"/>
      <c r="C20" s="67" t="n"/>
      <c r="D20" s="68" t="n"/>
      <c r="E20" s="66" t="n"/>
      <c r="F20" s="67" t="n"/>
      <c r="G20" s="68" t="n"/>
      <c r="H20" s="66" t="n"/>
      <c r="I20" s="67" t="n"/>
      <c r="J20" s="68" t="n"/>
      <c r="K20" s="69" t="inlineStr">
        <is>
          <t>串間東部G</t>
        </is>
      </c>
      <c r="L20" s="70" t="n">
        <v>2004</v>
      </c>
      <c r="M20" s="71" t="n"/>
      <c r="N20" s="66" t="n"/>
      <c r="O20" s="67" t="n"/>
      <c r="P20" s="68" t="n"/>
      <c r="Q20" s="66" t="n"/>
      <c r="R20" s="67" t="n"/>
      <c r="S20" s="68" t="n"/>
    </row>
    <row r="21" ht="21" customHeight="1">
      <c r="A21" s="73" t="inlineStr">
        <is>
          <t>地区計</t>
        </is>
      </c>
      <c r="B21" s="74" t="n"/>
      <c r="C21" s="75" t="n"/>
      <c r="D21" s="76" t="n"/>
      <c r="E21" s="74" t="n"/>
      <c r="F21" s="75" t="n"/>
      <c r="G21" s="76" t="n"/>
      <c r="H21" s="74" t="n"/>
      <c r="I21" s="75" t="n"/>
      <c r="J21" s="76" t="n"/>
      <c r="K21" s="74" t="n"/>
      <c r="L21" s="77" t="n">
        <v>3860</v>
      </c>
      <c r="M21" s="78">
        <f>SUM(M19:M20)</f>
        <v/>
      </c>
      <c r="N21" s="74" t="n"/>
      <c r="O21" s="75" t="n"/>
      <c r="P21" s="76" t="n"/>
      <c r="Q21" s="74" t="n"/>
      <c r="R21" s="75" t="n"/>
      <c r="S21" s="76" t="n"/>
    </row>
    <row r="22" ht="21" customHeight="1">
      <c r="A22" s="83" t="inlineStr">
        <is>
          <t>西都市</t>
        </is>
      </c>
      <c r="B22" s="66" t="n"/>
      <c r="C22" s="67" t="n"/>
      <c r="D22" s="68" t="n"/>
      <c r="E22" s="69" t="inlineStr">
        <is>
          <t>西都</t>
        </is>
      </c>
      <c r="F22" s="70" t="n">
        <v>500</v>
      </c>
      <c r="G22" s="71" t="n"/>
      <c r="H22" s="66" t="n"/>
      <c r="I22" s="67" t="n"/>
      <c r="J22" s="68" t="n"/>
      <c r="K22" s="69" t="inlineStr">
        <is>
          <t>西都中央G</t>
        </is>
      </c>
      <c r="L22" s="70" t="n">
        <v>2657</v>
      </c>
      <c r="M22" s="71" t="n"/>
      <c r="N22" s="66" t="n"/>
      <c r="O22" s="67" t="n"/>
      <c r="P22" s="68" t="n"/>
      <c r="Q22" s="66" t="n"/>
      <c r="R22" s="67" t="n"/>
      <c r="S22" s="68" t="n"/>
    </row>
    <row r="23" ht="21" customHeight="1">
      <c r="A23" s="72" t="n"/>
      <c r="B23" s="66" t="n"/>
      <c r="C23" s="67" t="n"/>
      <c r="D23" s="68" t="n"/>
      <c r="E23" s="66" t="n"/>
      <c r="F23" s="67" t="n"/>
      <c r="G23" s="68" t="n"/>
      <c r="H23" s="66" t="n"/>
      <c r="I23" s="67" t="n"/>
      <c r="J23" s="68" t="n"/>
      <c r="K23" s="69" t="inlineStr">
        <is>
          <t>西都北部G</t>
        </is>
      </c>
      <c r="L23" s="70" t="n">
        <v>2526</v>
      </c>
      <c r="M23" s="71" t="n"/>
      <c r="N23" s="66" t="n"/>
      <c r="O23" s="67" t="n"/>
      <c r="P23" s="68" t="n"/>
      <c r="Q23" s="66" t="n"/>
      <c r="R23" s="67" t="n"/>
      <c r="S23" s="68" t="n"/>
    </row>
    <row r="24" ht="21" customHeight="1">
      <c r="A24" s="72" t="n"/>
      <c r="B24" s="66" t="n"/>
      <c r="C24" s="67" t="n"/>
      <c r="D24" s="68" t="n"/>
      <c r="E24" s="66" t="n"/>
      <c r="F24" s="67" t="n"/>
      <c r="G24" s="68" t="n"/>
      <c r="H24" s="66" t="n"/>
      <c r="I24" s="67" t="n"/>
      <c r="J24" s="68" t="n"/>
      <c r="K24" s="69" t="inlineStr">
        <is>
          <t>西都西部G</t>
        </is>
      </c>
      <c r="L24" s="70" t="n">
        <v>2001</v>
      </c>
      <c r="M24" s="71" t="n"/>
      <c r="N24" s="66" t="n"/>
      <c r="O24" s="67" t="n"/>
      <c r="P24" s="68" t="n"/>
      <c r="Q24" s="66" t="n"/>
      <c r="R24" s="67" t="n"/>
      <c r="S24" s="68" t="n"/>
    </row>
    <row r="25" ht="21" customHeight="1">
      <c r="A25" s="73" t="inlineStr">
        <is>
          <t>地区計</t>
        </is>
      </c>
      <c r="B25" s="74" t="n"/>
      <c r="C25" s="75" t="n"/>
      <c r="D25" s="76" t="n"/>
      <c r="E25" s="74" t="n"/>
      <c r="F25" s="77" t="n">
        <v>500</v>
      </c>
      <c r="G25" s="78">
        <f>SUM(G22:G22)</f>
        <v/>
      </c>
      <c r="H25" s="74" t="n"/>
      <c r="I25" s="75" t="n"/>
      <c r="J25" s="76" t="n"/>
      <c r="K25" s="74" t="n"/>
      <c r="L25" s="77" t="n">
        <v>7184</v>
      </c>
      <c r="M25" s="78">
        <f>SUM(M22:M24)</f>
        <v/>
      </c>
      <c r="N25" s="74" t="n"/>
      <c r="O25" s="75" t="n"/>
      <c r="P25" s="76" t="n"/>
      <c r="Q25" s="74" t="n"/>
      <c r="R25" s="75" t="n"/>
      <c r="S25" s="76" t="n"/>
    </row>
    <row r="26" ht="21" customHeight="1">
      <c r="A26" s="83" t="inlineStr">
        <is>
          <t>えびの市</t>
        </is>
      </c>
      <c r="B26" s="66" t="n"/>
      <c r="C26" s="67" t="n"/>
      <c r="D26" s="68" t="n"/>
      <c r="E26" s="69" t="inlineStr">
        <is>
          <t>飯野</t>
        </is>
      </c>
      <c r="F26" s="70" t="n">
        <v>150</v>
      </c>
      <c r="G26" s="71" t="n"/>
      <c r="H26" s="69" t="inlineStr">
        <is>
          <t>飯野G</t>
        </is>
      </c>
      <c r="I26" s="70" t="n">
        <v>68</v>
      </c>
      <c r="J26" s="71" t="n"/>
      <c r="K26" s="69" t="inlineStr">
        <is>
          <t>飯野G</t>
        </is>
      </c>
      <c r="L26" s="70" t="n">
        <v>2000</v>
      </c>
      <c r="M26" s="71" t="n"/>
      <c r="N26" s="66" t="n"/>
      <c r="O26" s="67" t="n"/>
      <c r="P26" s="68" t="n"/>
      <c r="Q26" s="66" t="n"/>
      <c r="R26" s="67" t="n"/>
      <c r="S26" s="68" t="n"/>
    </row>
    <row r="27" ht="21" customHeight="1">
      <c r="A27" s="72" t="n"/>
      <c r="B27" s="66" t="n"/>
      <c r="C27" s="67" t="n"/>
      <c r="D27" s="68" t="n"/>
      <c r="E27" s="66" t="n"/>
      <c r="F27" s="67" t="n"/>
      <c r="G27" s="68" t="n"/>
      <c r="H27" s="66" t="n"/>
      <c r="I27" s="67" t="n"/>
      <c r="J27" s="68" t="n"/>
      <c r="K27" s="69" t="inlineStr">
        <is>
          <t>加久藤G</t>
        </is>
      </c>
      <c r="L27" s="70" t="n">
        <v>929</v>
      </c>
      <c r="M27" s="71" t="n"/>
      <c r="N27" s="66" t="n"/>
      <c r="O27" s="67" t="n"/>
      <c r="P27" s="68" t="n"/>
      <c r="Q27" s="66" t="n"/>
      <c r="R27" s="67" t="n"/>
      <c r="S27" s="68" t="n"/>
    </row>
    <row r="28" ht="21" customHeight="1">
      <c r="A28" s="72" t="n"/>
      <c r="B28" s="66" t="n"/>
      <c r="C28" s="67" t="n"/>
      <c r="D28" s="68" t="n"/>
      <c r="E28" s="66" t="n"/>
      <c r="F28" s="67" t="n"/>
      <c r="G28" s="68" t="n"/>
      <c r="H28" s="66" t="n"/>
      <c r="I28" s="67" t="n"/>
      <c r="J28" s="68" t="n"/>
      <c r="K28" s="69" t="inlineStr">
        <is>
          <t>京町G</t>
        </is>
      </c>
      <c r="L28" s="70" t="n">
        <v>1029</v>
      </c>
      <c r="M28" s="71" t="n"/>
      <c r="N28" s="66" t="n"/>
      <c r="O28" s="67" t="n"/>
      <c r="P28" s="68" t="n"/>
      <c r="Q28" s="66" t="n"/>
      <c r="R28" s="67" t="n"/>
      <c r="S28" s="68" t="n"/>
    </row>
    <row r="29" ht="21" customHeight="1">
      <c r="A29" s="73" t="inlineStr">
        <is>
          <t>地区計</t>
        </is>
      </c>
      <c r="B29" s="74" t="n"/>
      <c r="C29" s="75" t="n"/>
      <c r="D29" s="76" t="n"/>
      <c r="E29" s="74" t="n"/>
      <c r="F29" s="77" t="n">
        <v>150</v>
      </c>
      <c r="G29" s="78">
        <f>SUM(G26:G26)</f>
        <v/>
      </c>
      <c r="H29" s="74" t="n"/>
      <c r="I29" s="77" t="n">
        <v>68</v>
      </c>
      <c r="J29" s="78">
        <f>SUM(J26:J26)</f>
        <v/>
      </c>
      <c r="K29" s="74" t="n"/>
      <c r="L29" s="77" t="n">
        <v>3958</v>
      </c>
      <c r="M29" s="78">
        <f>SUM(M26:M28)</f>
        <v/>
      </c>
      <c r="N29" s="74" t="n"/>
      <c r="O29" s="75" t="n"/>
      <c r="P29" s="76" t="n"/>
      <c r="Q29" s="74" t="n"/>
      <c r="R29" s="75" t="n"/>
      <c r="S29" s="76" t="n"/>
    </row>
    <row r="30" ht="21" customHeight="1">
      <c r="A30" s="83" t="inlineStr">
        <is>
          <t>北諸県郡</t>
        </is>
      </c>
      <c r="B30" s="66" t="n"/>
      <c r="C30" s="67" t="n"/>
      <c r="D30" s="68" t="n"/>
      <c r="E30" s="69" t="inlineStr">
        <is>
          <t>三股</t>
        </is>
      </c>
      <c r="F30" s="70" t="n">
        <v>570</v>
      </c>
      <c r="G30" s="71" t="n"/>
      <c r="H30" s="66" t="n"/>
      <c r="I30" s="67" t="n"/>
      <c r="J30" s="68" t="n"/>
      <c r="K30" s="69" t="inlineStr">
        <is>
          <t>三股東G</t>
        </is>
      </c>
      <c r="L30" s="70" t="n">
        <v>1990</v>
      </c>
      <c r="M30" s="71" t="n"/>
      <c r="N30" s="66" t="n"/>
      <c r="O30" s="67" t="n"/>
      <c r="P30" s="68" t="n"/>
      <c r="Q30" s="66" t="n"/>
      <c r="R30" s="67" t="n"/>
      <c r="S30" s="68" t="n"/>
    </row>
    <row r="31" ht="21" customHeight="1">
      <c r="A31" s="72" t="n"/>
      <c r="B31" s="66" t="n"/>
      <c r="C31" s="67" t="n"/>
      <c r="D31" s="68" t="n"/>
      <c r="E31" s="66" t="n"/>
      <c r="F31" s="67" t="n"/>
      <c r="G31" s="68" t="n"/>
      <c r="H31" s="66" t="n"/>
      <c r="I31" s="67" t="n"/>
      <c r="J31" s="68" t="n"/>
      <c r="K31" s="69" t="inlineStr">
        <is>
          <t>三股北G</t>
        </is>
      </c>
      <c r="L31" s="70" t="n">
        <v>1815</v>
      </c>
      <c r="M31" s="71" t="n"/>
      <c r="N31" s="66" t="n"/>
      <c r="O31" s="67" t="n"/>
      <c r="P31" s="68" t="n"/>
      <c r="Q31" s="66" t="n"/>
      <c r="R31" s="67" t="n"/>
      <c r="S31" s="68" t="n"/>
    </row>
    <row r="32" ht="21" customHeight="1">
      <c r="A32" s="73" t="inlineStr">
        <is>
          <t>地区計</t>
        </is>
      </c>
      <c r="B32" s="74" t="n"/>
      <c r="C32" s="75" t="n"/>
      <c r="D32" s="76" t="n"/>
      <c r="E32" s="74" t="n"/>
      <c r="F32" s="77" t="n">
        <v>570</v>
      </c>
      <c r="G32" s="78">
        <f>SUM(G30:G30)</f>
        <v/>
      </c>
      <c r="H32" s="74" t="n"/>
      <c r="I32" s="75" t="n"/>
      <c r="J32" s="76" t="n"/>
      <c r="K32" s="74" t="n"/>
      <c r="L32" s="77" t="n">
        <v>3805</v>
      </c>
      <c r="M32" s="78">
        <f>SUM(M30:M31)</f>
        <v/>
      </c>
      <c r="N32" s="74" t="n"/>
      <c r="O32" s="75" t="n"/>
      <c r="P32" s="76" t="n"/>
      <c r="Q32" s="74" t="n"/>
      <c r="R32" s="75" t="n"/>
      <c r="S32" s="76" t="n"/>
    </row>
    <row r="33" ht="21" customHeight="1">
      <c r="A33" s="83" t="inlineStr">
        <is>
          <t>西諸県郡</t>
        </is>
      </c>
      <c r="B33" s="66" t="n"/>
      <c r="C33" s="67" t="n"/>
      <c r="D33" s="68" t="n"/>
      <c r="E33" s="69" t="inlineStr">
        <is>
          <t>高原</t>
        </is>
      </c>
      <c r="F33" s="70" t="n">
        <v>70</v>
      </c>
      <c r="G33" s="71" t="n"/>
      <c r="H33" s="66" t="n"/>
      <c r="I33" s="67" t="n"/>
      <c r="J33" s="68" t="n"/>
      <c r="K33" s="69" t="inlineStr">
        <is>
          <t>高原G</t>
        </is>
      </c>
      <c r="L33" s="70" t="n">
        <v>1708</v>
      </c>
      <c r="M33" s="71" t="n"/>
      <c r="N33" s="66" t="n"/>
      <c r="O33" s="67" t="n"/>
      <c r="P33" s="68" t="n"/>
      <c r="Q33" s="66" t="n"/>
      <c r="R33" s="67" t="n"/>
      <c r="S33" s="68" t="n"/>
    </row>
    <row r="34" ht="21" customHeight="1">
      <c r="A34" s="73" t="inlineStr">
        <is>
          <t>地区計</t>
        </is>
      </c>
      <c r="B34" s="74" t="n"/>
      <c r="C34" s="75" t="n"/>
      <c r="D34" s="76" t="n"/>
      <c r="E34" s="74" t="n"/>
      <c r="F34" s="77" t="n">
        <v>70</v>
      </c>
      <c r="G34" s="78">
        <f>SUM(G33:G33)</f>
        <v/>
      </c>
      <c r="H34" s="74" t="n"/>
      <c r="I34" s="75" t="n"/>
      <c r="J34" s="76" t="n"/>
      <c r="K34" s="74" t="n"/>
      <c r="L34" s="77" t="n">
        <v>1708</v>
      </c>
      <c r="M34" s="78">
        <f>SUM(M33:M33)</f>
        <v/>
      </c>
      <c r="N34" s="74" t="n"/>
      <c r="O34" s="75" t="n"/>
      <c r="P34" s="76" t="n"/>
      <c r="Q34" s="74" t="n"/>
      <c r="R34" s="75" t="n"/>
      <c r="S34" s="76" t="n"/>
    </row>
    <row r="35" ht="21" customHeight="1">
      <c r="A35" s="83" t="inlineStr">
        <is>
          <t>児湯郡</t>
        </is>
      </c>
      <c r="B35" s="66" t="n"/>
      <c r="C35" s="67" t="n"/>
      <c r="D35" s="68" t="n"/>
      <c r="E35" s="69" t="inlineStr">
        <is>
          <t>高鍋</t>
        </is>
      </c>
      <c r="F35" s="70" t="n">
        <v>500</v>
      </c>
      <c r="G35" s="71" t="n"/>
      <c r="H35" s="66" t="n"/>
      <c r="I35" s="67" t="n"/>
      <c r="J35" s="68" t="n"/>
      <c r="K35" s="69" t="inlineStr">
        <is>
          <t>高鍋G</t>
        </is>
      </c>
      <c r="L35" s="70" t="n">
        <v>4705</v>
      </c>
      <c r="M35" s="71" t="n"/>
      <c r="N35" s="66" t="n"/>
      <c r="O35" s="67" t="n"/>
      <c r="P35" s="68" t="n"/>
      <c r="Q35" s="66" t="n"/>
      <c r="R35" s="67" t="n"/>
      <c r="S35" s="68" t="n"/>
    </row>
    <row r="36" ht="21" customHeight="1">
      <c r="A36" s="72" t="n"/>
      <c r="B36" s="66" t="n"/>
      <c r="C36" s="67" t="n"/>
      <c r="D36" s="68" t="n"/>
      <c r="E36" s="69" t="inlineStr">
        <is>
          <t>新富</t>
        </is>
      </c>
      <c r="F36" s="70" t="n">
        <v>320</v>
      </c>
      <c r="G36" s="71" t="n"/>
      <c r="H36" s="66" t="n"/>
      <c r="I36" s="67" t="n"/>
      <c r="J36" s="68" t="n"/>
      <c r="K36" s="69" t="inlineStr">
        <is>
          <t>都農G</t>
        </is>
      </c>
      <c r="L36" s="70" t="n">
        <v>2226</v>
      </c>
      <c r="M36" s="71" t="n"/>
      <c r="N36" s="66" t="n"/>
      <c r="O36" s="67" t="n"/>
      <c r="P36" s="68" t="n"/>
      <c r="Q36" s="66" t="n"/>
      <c r="R36" s="67" t="n"/>
      <c r="S36" s="68" t="n"/>
    </row>
    <row r="37" ht="21" customHeight="1">
      <c r="A37" s="72" t="n"/>
      <c r="B37" s="66" t="n"/>
      <c r="C37" s="67" t="n"/>
      <c r="D37" s="68" t="n"/>
      <c r="E37" s="66" t="n"/>
      <c r="F37" s="67" t="n"/>
      <c r="G37" s="68" t="n"/>
      <c r="H37" s="66" t="n"/>
      <c r="I37" s="67" t="n"/>
      <c r="J37" s="68" t="n"/>
      <c r="K37" s="69" t="inlineStr">
        <is>
          <t>川南G</t>
        </is>
      </c>
      <c r="L37" s="70" t="n">
        <v>3308</v>
      </c>
      <c r="M37" s="71" t="n"/>
      <c r="N37" s="66" t="n"/>
      <c r="O37" s="67" t="n"/>
      <c r="P37" s="68" t="n"/>
      <c r="Q37" s="66" t="n"/>
      <c r="R37" s="67" t="n"/>
      <c r="S37" s="68" t="n"/>
    </row>
    <row r="38" ht="21" customHeight="1">
      <c r="A38" s="72" t="n"/>
      <c r="B38" s="66" t="n"/>
      <c r="C38" s="67" t="n"/>
      <c r="D38" s="68" t="n"/>
      <c r="E38" s="66" t="n"/>
      <c r="F38" s="67" t="n"/>
      <c r="G38" s="68" t="n"/>
      <c r="H38" s="66" t="n"/>
      <c r="I38" s="67" t="n"/>
      <c r="J38" s="68" t="n"/>
      <c r="K38" s="69" t="inlineStr">
        <is>
          <t>木城G</t>
        </is>
      </c>
      <c r="L38" s="70" t="n">
        <v>982</v>
      </c>
      <c r="M38" s="71" t="n"/>
      <c r="N38" s="66" t="n"/>
      <c r="O38" s="67" t="n"/>
      <c r="P38" s="68" t="n"/>
      <c r="Q38" s="66" t="n"/>
      <c r="R38" s="67" t="n"/>
      <c r="S38" s="68" t="n"/>
    </row>
    <row r="39" ht="21" customHeight="1">
      <c r="A39" s="72" t="n"/>
      <c r="B39" s="66" t="n"/>
      <c r="C39" s="67" t="n"/>
      <c r="D39" s="68" t="n"/>
      <c r="E39" s="66" t="n"/>
      <c r="F39" s="67" t="n"/>
      <c r="G39" s="68" t="n"/>
      <c r="H39" s="66" t="n"/>
      <c r="I39" s="67" t="n"/>
      <c r="J39" s="68" t="n"/>
      <c r="K39" s="69" t="inlineStr">
        <is>
          <t>富田G</t>
        </is>
      </c>
      <c r="L39" s="70" t="n">
        <v>2017</v>
      </c>
      <c r="M39" s="71" t="n"/>
      <c r="N39" s="66" t="n"/>
      <c r="O39" s="67" t="n"/>
      <c r="P39" s="68" t="n"/>
      <c r="Q39" s="66" t="n"/>
      <c r="R39" s="67" t="n"/>
      <c r="S39" s="68" t="n"/>
    </row>
    <row r="40" ht="21" customHeight="1">
      <c r="A40" s="72" t="n"/>
      <c r="B40" s="66" t="n"/>
      <c r="C40" s="67" t="n"/>
      <c r="D40" s="68" t="n"/>
      <c r="E40" s="66" t="n"/>
      <c r="F40" s="67" t="n"/>
      <c r="G40" s="68" t="n"/>
      <c r="H40" s="66" t="n"/>
      <c r="I40" s="67" t="n"/>
      <c r="J40" s="68" t="n"/>
      <c r="K40" s="69" t="inlineStr">
        <is>
          <t>新田G</t>
        </is>
      </c>
      <c r="L40" s="70" t="n">
        <v>1526</v>
      </c>
      <c r="M40" s="71" t="n"/>
      <c r="N40" s="66" t="n"/>
      <c r="O40" s="67" t="n"/>
      <c r="P40" s="68" t="n"/>
      <c r="Q40" s="66" t="n"/>
      <c r="R40" s="67" t="n"/>
      <c r="S40" s="68" t="n"/>
    </row>
    <row r="41" ht="21" customHeight="1">
      <c r="A41" s="72" t="n"/>
      <c r="B41" s="66" t="n"/>
      <c r="C41" s="67" t="n"/>
      <c r="D41" s="68" t="n"/>
      <c r="E41" s="66" t="n"/>
      <c r="F41" s="67" t="n"/>
      <c r="G41" s="68" t="n"/>
      <c r="H41" s="66" t="n"/>
      <c r="I41" s="67" t="n"/>
      <c r="J41" s="68" t="n"/>
      <c r="K41" s="69" t="inlineStr">
        <is>
          <t>村所G</t>
        </is>
      </c>
      <c r="L41" s="70" t="n">
        <v>200</v>
      </c>
      <c r="M41" s="71" t="n"/>
      <c r="N41" s="66" t="n"/>
      <c r="O41" s="67" t="n"/>
      <c r="P41" s="68" t="n"/>
      <c r="Q41" s="66" t="n"/>
      <c r="R41" s="67" t="n"/>
      <c r="S41" s="68" t="n"/>
    </row>
    <row r="42" ht="21" customHeight="1">
      <c r="A42" s="73" t="inlineStr">
        <is>
          <t>地区計</t>
        </is>
      </c>
      <c r="B42" s="74" t="n"/>
      <c r="C42" s="75" t="n"/>
      <c r="D42" s="76" t="n"/>
      <c r="E42" s="74" t="n"/>
      <c r="F42" s="77" t="n">
        <v>820</v>
      </c>
      <c r="G42" s="78">
        <f>SUM(G35:G36)</f>
        <v/>
      </c>
      <c r="H42" s="74" t="n"/>
      <c r="I42" s="75" t="n"/>
      <c r="J42" s="76" t="n"/>
      <c r="K42" s="74" t="n"/>
      <c r="L42" s="77" t="n">
        <v>14964</v>
      </c>
      <c r="M42" s="78">
        <f>SUM(M35:M41)</f>
        <v/>
      </c>
      <c r="N42" s="74" t="n"/>
      <c r="O42" s="75" t="n"/>
      <c r="P42" s="76" t="n"/>
      <c r="Q42" s="74" t="n"/>
      <c r="R42" s="75" t="n"/>
      <c r="S42" s="76" t="n"/>
    </row>
    <row r="43" ht="21" customHeight="1">
      <c r="A43" s="79" t="inlineStr">
        <is>
          <t>ページ計</t>
        </is>
      </c>
      <c r="B43" s="80" t="n"/>
      <c r="C43" s="81" t="n">
        <v>1040</v>
      </c>
      <c r="D43" s="82">
        <f>SUM(D12:D42)/2</f>
        <v/>
      </c>
      <c r="E43" s="80" t="n"/>
      <c r="F43" s="81" t="n">
        <v>2910</v>
      </c>
      <c r="G43" s="82">
        <f>SUM(G12:G42)/2</f>
        <v/>
      </c>
      <c r="H43" s="80" t="n"/>
      <c r="I43" s="81" t="n">
        <v>1668</v>
      </c>
      <c r="J43" s="82">
        <f>SUM(J12:J42)/2</f>
        <v/>
      </c>
      <c r="K43" s="80" t="n"/>
      <c r="L43" s="81" t="n">
        <v>43301</v>
      </c>
      <c r="M43" s="82">
        <f>SUM(M12:M42)/2</f>
        <v/>
      </c>
      <c r="N43" s="80" t="n"/>
      <c r="O43" s="81" t="n"/>
      <c r="P43" s="82">
        <f>SUM(P12:P42)/2</f>
        <v/>
      </c>
      <c r="Q43" s="80" t="n"/>
      <c r="R43" s="81" t="n"/>
      <c r="S43" s="82">
        <f>SUM(S12:S42)/2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36">
    <dataValidation sqref="D12" showErrorMessage="1" showInputMessage="1" allowBlank="0" type="whole" operator="lessThanOrEqual">
      <formula1>700</formula1>
    </dataValidation>
    <dataValidation sqref="D13" showErrorMessage="1" showInputMessage="1" allowBlank="0" type="whole" operator="lessThanOrEqual">
      <formula1>340</formula1>
    </dataValidation>
    <dataValidation sqref="G12" showErrorMessage="1" showInputMessage="1" allowBlank="0" type="whole" operator="lessThanOrEqual">
      <formula1>590</formula1>
    </dataValidation>
    <dataValidation sqref="G13" showErrorMessage="1" showInputMessage="1" allowBlank="0" type="whole" operator="lessThanOrEqual">
      <formula1>210</formula1>
    </dataValidation>
    <dataValidation sqref="J12" showErrorMessage="1" showInputMessage="1" allowBlank="0" type="whole" operator="lessThanOrEqual">
      <formula1>1600</formula1>
    </dataValidation>
    <dataValidation sqref="M12" showErrorMessage="1" showInputMessage="1" allowBlank="0" type="whole" operator="lessThanOrEqual">
      <formula1>1521</formula1>
    </dataValidation>
    <dataValidation sqref="M13" showErrorMessage="1" showInputMessage="1" allowBlank="0" type="whole" operator="lessThanOrEqual">
      <formula1>1000</formula1>
    </dataValidation>
    <dataValidation sqref="M14" showErrorMessage="1" showInputMessage="1" allowBlank="0" type="whole" operator="lessThanOrEqual">
      <formula1>1740</formula1>
    </dataValidation>
    <dataValidation sqref="M15" showErrorMessage="1" showInputMessage="1" allowBlank="0" type="whole" operator="lessThanOrEqual">
      <formula1>854</formula1>
    </dataValidation>
    <dataValidation sqref="M16" showErrorMessage="1" showInputMessage="1" allowBlank="0" type="whole" operator="lessThanOrEqual">
      <formula1>2098</formula1>
    </dataValidation>
    <dataValidation sqref="M17" showErrorMessage="1" showInputMessage="1" allowBlank="0" type="whole" operator="lessThanOrEqual">
      <formula1>609</formula1>
    </dataValidation>
    <dataValidation sqref="M19" showErrorMessage="1" showInputMessage="1" allowBlank="0" type="whole" operator="lessThanOrEqual">
      <formula1>1856</formula1>
    </dataValidation>
    <dataValidation sqref="M20" showErrorMessage="1" showInputMessage="1" allowBlank="0" type="whole" operator="lessThanOrEqual">
      <formula1>2004</formula1>
    </dataValidation>
    <dataValidation sqref="G22" showErrorMessage="1" showInputMessage="1" allowBlank="0" type="whole" operator="lessThanOrEqual">
      <formula1>500</formula1>
    </dataValidation>
    <dataValidation sqref="M22" showErrorMessage="1" showInputMessage="1" allowBlank="0" type="whole" operator="lessThanOrEqual">
      <formula1>2657</formula1>
    </dataValidation>
    <dataValidation sqref="M23" showErrorMessage="1" showInputMessage="1" allowBlank="0" type="whole" operator="lessThanOrEqual">
      <formula1>2526</formula1>
    </dataValidation>
    <dataValidation sqref="M24" showErrorMessage="1" showInputMessage="1" allowBlank="0" type="whole" operator="lessThanOrEqual">
      <formula1>2001</formula1>
    </dataValidation>
    <dataValidation sqref="G26" showErrorMessage="1" showInputMessage="1" allowBlank="0" type="whole" operator="lessThanOrEqual">
      <formula1>150</formula1>
    </dataValidation>
    <dataValidation sqref="J26" showErrorMessage="1" showInputMessage="1" allowBlank="0" type="whole" operator="lessThanOrEqual">
      <formula1>68</formula1>
    </dataValidation>
    <dataValidation sqref="M26" showErrorMessage="1" showInputMessage="1" allowBlank="0" type="whole" operator="lessThanOrEqual">
      <formula1>2000</formula1>
    </dataValidation>
    <dataValidation sqref="M27" showErrorMessage="1" showInputMessage="1" allowBlank="0" type="whole" operator="lessThanOrEqual">
      <formula1>929</formula1>
    </dataValidation>
    <dataValidation sqref="M28" showErrorMessage="1" showInputMessage="1" allowBlank="0" type="whole" operator="lessThanOrEqual">
      <formula1>1029</formula1>
    </dataValidation>
    <dataValidation sqref="G30" showErrorMessage="1" showInputMessage="1" allowBlank="0" type="whole" operator="lessThanOrEqual">
      <formula1>570</formula1>
    </dataValidation>
    <dataValidation sqref="M30" showErrorMessage="1" showInputMessage="1" allowBlank="0" type="whole" operator="lessThanOrEqual">
      <formula1>1990</formula1>
    </dataValidation>
    <dataValidation sqref="M31" showErrorMessage="1" showInputMessage="1" allowBlank="0" type="whole" operator="lessThanOrEqual">
      <formula1>1815</formula1>
    </dataValidation>
    <dataValidation sqref="G33" showErrorMessage="1" showInputMessage="1" allowBlank="0" type="whole" operator="lessThanOrEqual">
      <formula1>70</formula1>
    </dataValidation>
    <dataValidation sqref="M33" showErrorMessage="1" showInputMessage="1" allowBlank="0" type="whole" operator="lessThanOrEqual">
      <formula1>1708</formula1>
    </dataValidation>
    <dataValidation sqref="G35" showErrorMessage="1" showInputMessage="1" allowBlank="0" type="whole" operator="lessThanOrEqual">
      <formula1>500</formula1>
    </dataValidation>
    <dataValidation sqref="G36" showErrorMessage="1" showInputMessage="1" allowBlank="0" type="whole" operator="lessThanOrEqual">
      <formula1>320</formula1>
    </dataValidation>
    <dataValidation sqref="M35" showErrorMessage="1" showInputMessage="1" allowBlank="0" type="whole" operator="lessThanOrEqual">
      <formula1>4705</formula1>
    </dataValidation>
    <dataValidation sqref="M36" showErrorMessage="1" showInputMessage="1" allowBlank="0" type="whole" operator="lessThanOrEqual">
      <formula1>2226</formula1>
    </dataValidation>
    <dataValidation sqref="M37" showErrorMessage="1" showInputMessage="1" allowBlank="0" type="whole" operator="lessThanOrEqual">
      <formula1>3308</formula1>
    </dataValidation>
    <dataValidation sqref="M38" showErrorMessage="1" showInputMessage="1" allowBlank="0" type="whole" operator="lessThanOrEqual">
      <formula1>982</formula1>
    </dataValidation>
    <dataValidation sqref="M39" showErrorMessage="1" showInputMessage="1" allowBlank="0" type="whole" operator="lessThanOrEqual">
      <formula1>2017</formula1>
    </dataValidation>
    <dataValidation sqref="M40" showErrorMessage="1" showInputMessage="1" allowBlank="0" type="whole" operator="lessThanOrEqual">
      <formula1>1526</formula1>
    </dataValidation>
    <dataValidation sqref="M41" showErrorMessage="1" showInputMessage="1" allowBlank="0" type="whole" operator="lessThanOrEqual">
      <formula1>200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S26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作成日：2024年03月21日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集計表!J8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宮崎日日新聞</t>
        </is>
      </c>
      <c r="L10" s="60" t="n"/>
      <c r="M10" s="37" t="n"/>
      <c r="N10" s="59" t="n"/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東臼杵郡</t>
        </is>
      </c>
      <c r="B12" s="69" t="inlineStr">
        <is>
          <t>門川</t>
        </is>
      </c>
      <c r="C12" s="70" t="n">
        <v>310</v>
      </c>
      <c r="D12" s="71" t="n"/>
      <c r="E12" s="69" t="inlineStr">
        <is>
          <t>門川</t>
        </is>
      </c>
      <c r="F12" s="70" t="n">
        <v>500</v>
      </c>
      <c r="G12" s="71" t="n"/>
      <c r="H12" s="66" t="n"/>
      <c r="I12" s="67" t="n"/>
      <c r="J12" s="68" t="n"/>
      <c r="K12" s="69" t="inlineStr">
        <is>
          <t>門川G</t>
        </is>
      </c>
      <c r="L12" s="70" t="n">
        <v>1949</v>
      </c>
      <c r="M12" s="71" t="n"/>
      <c r="N12" s="66" t="n"/>
      <c r="O12" s="67" t="n"/>
      <c r="P12" s="68" t="n"/>
      <c r="Q12" s="66" t="n"/>
      <c r="R12" s="67" t="n"/>
      <c r="S12" s="68" t="n"/>
    </row>
    <row r="13" ht="21" customHeight="1">
      <c r="A13" s="72" t="n"/>
      <c r="B13" s="66" t="n"/>
      <c r="C13" s="67" t="n"/>
      <c r="D13" s="68" t="n"/>
      <c r="E13" s="66" t="n"/>
      <c r="F13" s="67" t="n"/>
      <c r="G13" s="68" t="n"/>
      <c r="H13" s="66" t="n"/>
      <c r="I13" s="67" t="n"/>
      <c r="J13" s="68" t="n"/>
      <c r="K13" s="69" t="inlineStr">
        <is>
          <t>宇納間G</t>
        </is>
      </c>
      <c r="L13" s="70" t="n">
        <v>208</v>
      </c>
      <c r="M13" s="71" t="n"/>
      <c r="N13" s="66" t="n"/>
      <c r="O13" s="67" t="n"/>
      <c r="P13" s="68" t="n"/>
      <c r="Q13" s="66" t="n"/>
      <c r="R13" s="67" t="n"/>
      <c r="S13" s="68" t="n"/>
    </row>
    <row r="14" ht="21" customHeight="1">
      <c r="A14" s="72" t="n"/>
      <c r="B14" s="66" t="n"/>
      <c r="C14" s="67" t="n"/>
      <c r="D14" s="68" t="n"/>
      <c r="E14" s="66" t="n"/>
      <c r="F14" s="67" t="n"/>
      <c r="G14" s="68" t="n"/>
      <c r="H14" s="66" t="n"/>
      <c r="I14" s="67" t="n"/>
      <c r="J14" s="68" t="n"/>
      <c r="K14" s="69" t="inlineStr">
        <is>
          <t>田代G</t>
        </is>
      </c>
      <c r="L14" s="70" t="n">
        <v>354</v>
      </c>
      <c r="M14" s="71" t="n"/>
      <c r="N14" s="66" t="n"/>
      <c r="O14" s="67" t="n"/>
      <c r="P14" s="68" t="n"/>
      <c r="Q14" s="66" t="n"/>
      <c r="R14" s="67" t="n"/>
      <c r="S14" s="68" t="n"/>
    </row>
    <row r="15" ht="21" customHeight="1">
      <c r="A15" s="72" t="n"/>
      <c r="B15" s="66" t="n"/>
      <c r="C15" s="67" t="n"/>
      <c r="D15" s="68" t="n"/>
      <c r="E15" s="66" t="n"/>
      <c r="F15" s="67" t="n"/>
      <c r="G15" s="68" t="n"/>
      <c r="H15" s="66" t="n"/>
      <c r="I15" s="67" t="n"/>
      <c r="J15" s="68" t="n"/>
      <c r="K15" s="69" t="inlineStr">
        <is>
          <t>神門G</t>
        </is>
      </c>
      <c r="L15" s="70" t="n">
        <v>323</v>
      </c>
      <c r="M15" s="71" t="n"/>
      <c r="N15" s="66" t="n"/>
      <c r="O15" s="67" t="n"/>
      <c r="P15" s="68" t="n"/>
      <c r="Q15" s="66" t="n"/>
      <c r="R15" s="67" t="n"/>
      <c r="S15" s="68" t="n"/>
    </row>
    <row r="16" ht="21" customHeight="1">
      <c r="A16" s="72" t="n"/>
      <c r="B16" s="66" t="n"/>
      <c r="C16" s="67" t="n"/>
      <c r="D16" s="68" t="n"/>
      <c r="E16" s="66" t="n"/>
      <c r="F16" s="67" t="n"/>
      <c r="G16" s="68" t="n"/>
      <c r="H16" s="66" t="n"/>
      <c r="I16" s="67" t="n"/>
      <c r="J16" s="68" t="n"/>
      <c r="K16" s="69" t="inlineStr">
        <is>
          <t>諸塚G</t>
        </is>
      </c>
      <c r="L16" s="70" t="n">
        <v>262</v>
      </c>
      <c r="M16" s="71" t="n"/>
      <c r="N16" s="66" t="n"/>
      <c r="O16" s="67" t="n"/>
      <c r="P16" s="68" t="n"/>
      <c r="Q16" s="66" t="n"/>
      <c r="R16" s="67" t="n"/>
      <c r="S16" s="68" t="n"/>
    </row>
    <row r="17" ht="21" customHeight="1">
      <c r="A17" s="72" t="n"/>
      <c r="B17" s="66" t="n"/>
      <c r="C17" s="67" t="n"/>
      <c r="D17" s="68" t="n"/>
      <c r="E17" s="66" t="n"/>
      <c r="F17" s="67" t="n"/>
      <c r="G17" s="68" t="n"/>
      <c r="H17" s="66" t="n"/>
      <c r="I17" s="67" t="n"/>
      <c r="J17" s="68" t="n"/>
      <c r="K17" s="69" t="inlineStr">
        <is>
          <t>椎葉G</t>
        </is>
      </c>
      <c r="L17" s="70" t="n">
        <v>223</v>
      </c>
      <c r="M17" s="71" t="n"/>
      <c r="N17" s="66" t="n"/>
      <c r="O17" s="67" t="n"/>
      <c r="P17" s="68" t="n"/>
      <c r="Q17" s="66" t="n"/>
      <c r="R17" s="67" t="n"/>
      <c r="S17" s="68" t="n"/>
    </row>
    <row r="18" ht="21" customHeight="1">
      <c r="A18" s="73" t="inlineStr">
        <is>
          <t>地区計</t>
        </is>
      </c>
      <c r="B18" s="74" t="n"/>
      <c r="C18" s="77" t="n">
        <v>310</v>
      </c>
      <c r="D18" s="78">
        <f>SUM(D12:D12)</f>
        <v/>
      </c>
      <c r="E18" s="74" t="n"/>
      <c r="F18" s="77" t="n">
        <v>500</v>
      </c>
      <c r="G18" s="78">
        <f>SUM(G12:G12)</f>
        <v/>
      </c>
      <c r="H18" s="74" t="n"/>
      <c r="I18" s="75" t="n"/>
      <c r="J18" s="76" t="n"/>
      <c r="K18" s="74" t="n"/>
      <c r="L18" s="77" t="n">
        <v>3319</v>
      </c>
      <c r="M18" s="78">
        <f>SUM(M12:M17)</f>
        <v/>
      </c>
      <c r="N18" s="74" t="n"/>
      <c r="O18" s="75" t="n"/>
      <c r="P18" s="76" t="n"/>
      <c r="Q18" s="74" t="n"/>
      <c r="R18" s="75" t="n"/>
      <c r="S18" s="76" t="n"/>
    </row>
    <row r="19" ht="21" customHeight="1">
      <c r="A19" s="83" t="inlineStr">
        <is>
          <t>西臼杵郡</t>
        </is>
      </c>
      <c r="B19" s="66" t="n"/>
      <c r="C19" s="67" t="n"/>
      <c r="D19" s="68" t="n"/>
      <c r="E19" s="69" t="inlineStr">
        <is>
          <t>高千穂</t>
        </is>
      </c>
      <c r="F19" s="70" t="n">
        <v>270</v>
      </c>
      <c r="G19" s="71" t="n"/>
      <c r="H19" s="66" t="n"/>
      <c r="I19" s="67" t="n"/>
      <c r="J19" s="68" t="n"/>
      <c r="K19" s="69" t="inlineStr">
        <is>
          <t>五ケ瀬G</t>
        </is>
      </c>
      <c r="L19" s="70" t="n">
        <v>590</v>
      </c>
      <c r="M19" s="71" t="n"/>
      <c r="N19" s="66" t="n"/>
      <c r="O19" s="67" t="n"/>
      <c r="P19" s="68" t="n"/>
      <c r="Q19" s="66" t="n"/>
      <c r="R19" s="67" t="n"/>
      <c r="S19" s="68" t="n"/>
    </row>
    <row r="20" ht="21" customHeight="1">
      <c r="A20" s="72" t="n"/>
      <c r="B20" s="66" t="n"/>
      <c r="C20" s="67" t="n"/>
      <c r="D20" s="68" t="n"/>
      <c r="E20" s="66" t="n"/>
      <c r="F20" s="67" t="n"/>
      <c r="G20" s="68" t="n"/>
      <c r="H20" s="66" t="n"/>
      <c r="I20" s="67" t="n"/>
      <c r="J20" s="68" t="n"/>
      <c r="K20" s="69" t="inlineStr">
        <is>
          <t>高千穂G</t>
        </is>
      </c>
      <c r="L20" s="70" t="n">
        <v>2522</v>
      </c>
      <c r="M20" s="71" t="n"/>
      <c r="N20" s="66" t="n"/>
      <c r="O20" s="67" t="n"/>
      <c r="P20" s="68" t="n"/>
      <c r="Q20" s="66" t="n"/>
      <c r="R20" s="67" t="n"/>
      <c r="S20" s="68" t="n"/>
    </row>
    <row r="21" ht="21" customHeight="1">
      <c r="A21" s="72" t="n"/>
      <c r="B21" s="66" t="n"/>
      <c r="C21" s="67" t="n"/>
      <c r="D21" s="68" t="n"/>
      <c r="E21" s="66" t="n"/>
      <c r="F21" s="67" t="n"/>
      <c r="G21" s="68" t="n"/>
      <c r="H21" s="66" t="n"/>
      <c r="I21" s="67" t="n"/>
      <c r="J21" s="68" t="n"/>
      <c r="K21" s="69" t="inlineStr">
        <is>
          <t>日之影G</t>
        </is>
      </c>
      <c r="L21" s="70" t="n">
        <v>863</v>
      </c>
      <c r="M21" s="71" t="n"/>
      <c r="N21" s="66" t="n"/>
      <c r="O21" s="67" t="n"/>
      <c r="P21" s="68" t="n"/>
      <c r="Q21" s="66" t="n"/>
      <c r="R21" s="67" t="n"/>
      <c r="S21" s="68" t="n"/>
    </row>
    <row r="22" ht="21" customHeight="1">
      <c r="A22" s="73" t="inlineStr">
        <is>
          <t>地区計</t>
        </is>
      </c>
      <c r="B22" s="74" t="n"/>
      <c r="C22" s="75" t="n"/>
      <c r="D22" s="76" t="n"/>
      <c r="E22" s="74" t="n"/>
      <c r="F22" s="77" t="n">
        <v>270</v>
      </c>
      <c r="G22" s="78">
        <f>SUM(G19:G19)</f>
        <v/>
      </c>
      <c r="H22" s="74" t="n"/>
      <c r="I22" s="75" t="n"/>
      <c r="J22" s="76" t="n"/>
      <c r="K22" s="74" t="n"/>
      <c r="L22" s="77" t="n">
        <v>3975</v>
      </c>
      <c r="M22" s="78">
        <f>SUM(M19:M21)</f>
        <v/>
      </c>
      <c r="N22" s="74" t="n"/>
      <c r="O22" s="75" t="n"/>
      <c r="P22" s="76" t="n"/>
      <c r="Q22" s="74" t="n"/>
      <c r="R22" s="75" t="n"/>
      <c r="S22" s="76" t="n"/>
    </row>
    <row r="23" ht="21" customHeight="1">
      <c r="A23" s="83" t="inlineStr">
        <is>
          <t>東諸県郡</t>
        </is>
      </c>
      <c r="B23" s="66" t="n"/>
      <c r="C23" s="67" t="n"/>
      <c r="D23" s="68" t="n"/>
      <c r="E23" s="66" t="n"/>
      <c r="F23" s="67" t="n"/>
      <c r="G23" s="68" t="n"/>
      <c r="H23" s="66" t="n"/>
      <c r="I23" s="67" t="n"/>
      <c r="J23" s="68" t="n"/>
      <c r="K23" s="69" t="inlineStr">
        <is>
          <t>本庄G</t>
        </is>
      </c>
      <c r="L23" s="70" t="n">
        <v>3913</v>
      </c>
      <c r="M23" s="71" t="n"/>
      <c r="N23" s="66" t="n"/>
      <c r="O23" s="67" t="n"/>
      <c r="P23" s="68" t="n"/>
      <c r="Q23" s="66" t="n"/>
      <c r="R23" s="67" t="n"/>
      <c r="S23" s="68" t="n"/>
    </row>
    <row r="24" ht="21" customHeight="1">
      <c r="A24" s="72" t="n"/>
      <c r="B24" s="66" t="n"/>
      <c r="C24" s="67" t="n"/>
      <c r="D24" s="68" t="n"/>
      <c r="E24" s="66" t="n"/>
      <c r="F24" s="67" t="n"/>
      <c r="G24" s="68" t="n"/>
      <c r="H24" s="66" t="n"/>
      <c r="I24" s="67" t="n"/>
      <c r="J24" s="68" t="n"/>
      <c r="K24" s="69" t="inlineStr">
        <is>
          <t>綾G</t>
        </is>
      </c>
      <c r="L24" s="70" t="n">
        <v>1351</v>
      </c>
      <c r="M24" s="71" t="n"/>
      <c r="N24" s="66" t="n"/>
      <c r="O24" s="67" t="n"/>
      <c r="P24" s="68" t="n"/>
      <c r="Q24" s="66" t="n"/>
      <c r="R24" s="67" t="n"/>
      <c r="S24" s="68" t="n"/>
    </row>
    <row r="25" ht="21" customHeight="1">
      <c r="A25" s="73" t="inlineStr">
        <is>
          <t>地区計</t>
        </is>
      </c>
      <c r="B25" s="74" t="n"/>
      <c r="C25" s="75" t="n"/>
      <c r="D25" s="76" t="n"/>
      <c r="E25" s="74" t="n"/>
      <c r="F25" s="75" t="n"/>
      <c r="G25" s="76" t="n"/>
      <c r="H25" s="74" t="n"/>
      <c r="I25" s="75" t="n"/>
      <c r="J25" s="76" t="n"/>
      <c r="K25" s="74" t="n"/>
      <c r="L25" s="77" t="n">
        <v>5264</v>
      </c>
      <c r="M25" s="78">
        <f>SUM(M23:M24)</f>
        <v/>
      </c>
      <c r="N25" s="74" t="n"/>
      <c r="O25" s="75" t="n"/>
      <c r="P25" s="76" t="n"/>
      <c r="Q25" s="74" t="n"/>
      <c r="R25" s="75" t="n"/>
      <c r="S25" s="76" t="n"/>
    </row>
    <row r="26" ht="21" customHeight="1">
      <c r="A26" s="79" t="inlineStr">
        <is>
          <t>ページ計</t>
        </is>
      </c>
      <c r="B26" s="80" t="n"/>
      <c r="C26" s="81" t="n">
        <v>310</v>
      </c>
      <c r="D26" s="82">
        <f>SUM(D12:D25)/2</f>
        <v/>
      </c>
      <c r="E26" s="80" t="n"/>
      <c r="F26" s="81" t="n">
        <v>770</v>
      </c>
      <c r="G26" s="82">
        <f>SUM(G12:G25)/2</f>
        <v/>
      </c>
      <c r="H26" s="80" t="n"/>
      <c r="I26" s="81" t="n"/>
      <c r="J26" s="82">
        <f>SUM(J12:J25)/2</f>
        <v/>
      </c>
      <c r="K26" s="80" t="n"/>
      <c r="L26" s="81" t="n">
        <v>12558</v>
      </c>
      <c r="M26" s="82">
        <f>SUM(M12:M25)/2</f>
        <v/>
      </c>
      <c r="N26" s="80" t="n"/>
      <c r="O26" s="81" t="n"/>
      <c r="P26" s="82">
        <f>SUM(P12:P25)/2</f>
        <v/>
      </c>
      <c r="Q26" s="80" t="n"/>
      <c r="R26" s="81" t="n"/>
      <c r="S26" s="82">
        <f>SUM(S12:S25)/2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14">
    <dataValidation sqref="D12" showErrorMessage="1" showInputMessage="1" allowBlank="0" type="whole" operator="lessThanOrEqual">
      <formula1>310</formula1>
    </dataValidation>
    <dataValidation sqref="G12" showErrorMessage="1" showInputMessage="1" allowBlank="0" type="whole" operator="lessThanOrEqual">
      <formula1>500</formula1>
    </dataValidation>
    <dataValidation sqref="M12" showErrorMessage="1" showInputMessage="1" allowBlank="0" type="whole" operator="lessThanOrEqual">
      <formula1>1949</formula1>
    </dataValidation>
    <dataValidation sqref="M13" showErrorMessage="1" showInputMessage="1" allowBlank="0" type="whole" operator="lessThanOrEqual">
      <formula1>208</formula1>
    </dataValidation>
    <dataValidation sqref="M14" showErrorMessage="1" showInputMessage="1" allowBlank="0" type="whole" operator="lessThanOrEqual">
      <formula1>354</formula1>
    </dataValidation>
    <dataValidation sqref="M15" showErrorMessage="1" showInputMessage="1" allowBlank="0" type="whole" operator="lessThanOrEqual">
      <formula1>323</formula1>
    </dataValidation>
    <dataValidation sqref="M16" showErrorMessage="1" showInputMessage="1" allowBlank="0" type="whole" operator="lessThanOrEqual">
      <formula1>262</formula1>
    </dataValidation>
    <dataValidation sqref="M17" showErrorMessage="1" showInputMessage="1" allowBlank="0" type="whole" operator="lessThanOrEqual">
      <formula1>223</formula1>
    </dataValidation>
    <dataValidation sqref="G19" showErrorMessage="1" showInputMessage="1" allowBlank="0" type="whole" operator="lessThanOrEqual">
      <formula1>270</formula1>
    </dataValidation>
    <dataValidation sqref="M19" showErrorMessage="1" showInputMessage="1" allowBlank="0" type="whole" operator="lessThanOrEqual">
      <formula1>590</formula1>
    </dataValidation>
    <dataValidation sqref="M20" showErrorMessage="1" showInputMessage="1" allowBlank="0" type="whole" operator="lessThanOrEqual">
      <formula1>2522</formula1>
    </dataValidation>
    <dataValidation sqref="M21" showErrorMessage="1" showInputMessage="1" allowBlank="0" type="whole" operator="lessThanOrEqual">
      <formula1>863</formula1>
    </dataValidation>
    <dataValidation sqref="M23" showErrorMessage="1" showInputMessage="1" allowBlank="0" type="whole" operator="lessThanOrEqual">
      <formula1>3913</formula1>
    </dataValidation>
    <dataValidation sqref="M24" showErrorMessage="1" showInputMessage="1" allowBlank="0" type="whole" operator="lessThanOrEqual">
      <formula1>1351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O169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45</t>
        </is>
      </c>
      <c r="B2" t="inlineStr">
        <is>
          <t>宮崎県</t>
        </is>
      </c>
      <c r="C2" t="inlineStr">
        <is>
          <t>45201</t>
        </is>
      </c>
      <c r="D2" t="inlineStr">
        <is>
          <t>宮崎市</t>
        </is>
      </c>
      <c r="E2" t="inlineStr">
        <is>
          <t>宮崎全地区</t>
        </is>
      </c>
      <c r="F2" t="inlineStr">
        <is>
          <t>45001</t>
        </is>
      </c>
      <c r="G2" t="inlineStr">
        <is>
          <t>03</t>
        </is>
      </c>
      <c r="H2" t="inlineStr">
        <is>
          <t>読売新聞</t>
        </is>
      </c>
      <c r="I2" t="n">
        <v>2</v>
      </c>
      <c r="J2" t="inlineStr">
        <is>
          <t>4520103201</t>
        </is>
      </c>
      <c r="K2" t="inlineStr">
        <is>
          <t>宮崎北部</t>
        </is>
      </c>
      <c r="L2" t="n">
        <v>1</v>
      </c>
      <c r="M2" t="n">
        <v>350</v>
      </c>
      <c r="N2" t="n">
        <v>4501</v>
      </c>
      <c r="O2" t="inlineStr">
        <is>
          <t>宮崎市,7,12</t>
        </is>
      </c>
    </row>
    <row r="3">
      <c r="A3" t="inlineStr">
        <is>
          <t>45</t>
        </is>
      </c>
      <c r="B3" t="inlineStr">
        <is>
          <t>宮崎県</t>
        </is>
      </c>
      <c r="C3" t="inlineStr">
        <is>
          <t>45201</t>
        </is>
      </c>
      <c r="D3" t="inlineStr">
        <is>
          <t>宮崎市</t>
        </is>
      </c>
      <c r="E3" t="inlineStr">
        <is>
          <t>宮崎全地区</t>
        </is>
      </c>
      <c r="F3" t="inlineStr">
        <is>
          <t>45001</t>
        </is>
      </c>
      <c r="G3" t="inlineStr">
        <is>
          <t>03</t>
        </is>
      </c>
      <c r="H3" t="inlineStr">
        <is>
          <t>読売新聞</t>
        </is>
      </c>
      <c r="I3" t="n">
        <v>2</v>
      </c>
      <c r="J3" t="inlineStr">
        <is>
          <t>4520103202</t>
        </is>
      </c>
      <c r="K3" t="inlineStr">
        <is>
          <t>宮崎西部</t>
        </is>
      </c>
      <c r="L3" t="n">
        <v>5</v>
      </c>
      <c r="M3" t="n">
        <v>660</v>
      </c>
      <c r="N3" t="n">
        <v>4501</v>
      </c>
      <c r="O3" t="inlineStr">
        <is>
          <t>宮崎市,7,13</t>
        </is>
      </c>
    </row>
    <row r="4">
      <c r="A4" t="inlineStr">
        <is>
          <t>45</t>
        </is>
      </c>
      <c r="B4" t="inlineStr">
        <is>
          <t>宮崎県</t>
        </is>
      </c>
      <c r="C4" t="inlineStr">
        <is>
          <t>45201</t>
        </is>
      </c>
      <c r="D4" t="inlineStr">
        <is>
          <t>宮崎市</t>
        </is>
      </c>
      <c r="E4" t="inlineStr">
        <is>
          <t>宮崎全地区</t>
        </is>
      </c>
      <c r="F4" t="inlineStr">
        <is>
          <t>45001</t>
        </is>
      </c>
      <c r="G4" t="inlineStr">
        <is>
          <t>03</t>
        </is>
      </c>
      <c r="H4" t="inlineStr">
        <is>
          <t>読売新聞</t>
        </is>
      </c>
      <c r="I4" t="n">
        <v>2</v>
      </c>
      <c r="J4" t="inlineStr">
        <is>
          <t>4520103203</t>
        </is>
      </c>
      <c r="K4" t="inlineStr">
        <is>
          <t>宮崎中央</t>
        </is>
      </c>
      <c r="L4" t="n">
        <v>10</v>
      </c>
      <c r="M4" t="n">
        <v>450</v>
      </c>
      <c r="N4" t="n">
        <v>4501</v>
      </c>
      <c r="O4" t="inlineStr">
        <is>
          <t>宮崎市,7,14</t>
        </is>
      </c>
    </row>
    <row r="5">
      <c r="A5" t="inlineStr">
        <is>
          <t>45</t>
        </is>
      </c>
      <c r="B5" t="inlineStr">
        <is>
          <t>宮崎県</t>
        </is>
      </c>
      <c r="C5" t="inlineStr">
        <is>
          <t>45201</t>
        </is>
      </c>
      <c r="D5" t="inlineStr">
        <is>
          <t>宮崎市</t>
        </is>
      </c>
      <c r="E5" t="inlineStr">
        <is>
          <t>宮崎全地区</t>
        </is>
      </c>
      <c r="F5" t="inlineStr">
        <is>
          <t>45001</t>
        </is>
      </c>
      <c r="G5" t="inlineStr">
        <is>
          <t>03</t>
        </is>
      </c>
      <c r="H5" t="inlineStr">
        <is>
          <t>読売新聞</t>
        </is>
      </c>
      <c r="I5" t="n">
        <v>2</v>
      </c>
      <c r="J5" t="inlineStr">
        <is>
          <t>4520103204</t>
        </is>
      </c>
      <c r="K5" t="inlineStr">
        <is>
          <t>宮崎大橋</t>
        </is>
      </c>
      <c r="L5" t="n">
        <v>15</v>
      </c>
      <c r="M5" t="n">
        <v>300</v>
      </c>
      <c r="N5" t="n">
        <v>4501</v>
      </c>
      <c r="O5" t="inlineStr">
        <is>
          <t>宮崎市,7,15</t>
        </is>
      </c>
    </row>
    <row r="6">
      <c r="A6" t="inlineStr">
        <is>
          <t>45</t>
        </is>
      </c>
      <c r="B6" t="inlineStr">
        <is>
          <t>宮崎県</t>
        </is>
      </c>
      <c r="C6" t="inlineStr">
        <is>
          <t>45201</t>
        </is>
      </c>
      <c r="D6" t="inlineStr">
        <is>
          <t>宮崎市</t>
        </is>
      </c>
      <c r="E6" t="inlineStr">
        <is>
          <t>宮崎全地区</t>
        </is>
      </c>
      <c r="F6" t="inlineStr">
        <is>
          <t>45001</t>
        </is>
      </c>
      <c r="G6" t="inlineStr">
        <is>
          <t>03</t>
        </is>
      </c>
      <c r="H6" t="inlineStr">
        <is>
          <t>読売新聞</t>
        </is>
      </c>
      <c r="I6" t="n">
        <v>2</v>
      </c>
      <c r="J6" t="inlineStr">
        <is>
          <t>4520103205</t>
        </is>
      </c>
      <c r="K6" t="inlineStr">
        <is>
          <t>宮崎東部</t>
        </is>
      </c>
      <c r="L6" t="n">
        <v>20</v>
      </c>
      <c r="M6" t="n">
        <v>170</v>
      </c>
      <c r="N6" t="n">
        <v>4501</v>
      </c>
      <c r="O6" t="inlineStr">
        <is>
          <t>宮崎市,7,16</t>
        </is>
      </c>
    </row>
    <row r="7">
      <c r="A7" t="inlineStr">
        <is>
          <t>45</t>
        </is>
      </c>
      <c r="B7" t="inlineStr">
        <is>
          <t>宮崎県</t>
        </is>
      </c>
      <c r="C7" t="inlineStr">
        <is>
          <t>45201</t>
        </is>
      </c>
      <c r="D7" t="inlineStr">
        <is>
          <t>宮崎市</t>
        </is>
      </c>
      <c r="E7" t="inlineStr">
        <is>
          <t>宮崎全地区</t>
        </is>
      </c>
      <c r="F7" t="inlineStr">
        <is>
          <t>45001</t>
        </is>
      </c>
      <c r="G7" t="inlineStr">
        <is>
          <t>03</t>
        </is>
      </c>
      <c r="H7" t="inlineStr">
        <is>
          <t>読売新聞</t>
        </is>
      </c>
      <c r="I7" t="n">
        <v>2</v>
      </c>
      <c r="J7" t="inlineStr">
        <is>
          <t>4520103206</t>
        </is>
      </c>
      <c r="K7" t="inlineStr">
        <is>
          <t>昭和町</t>
        </is>
      </c>
      <c r="L7" t="n">
        <v>25</v>
      </c>
      <c r="M7" t="n">
        <v>400</v>
      </c>
      <c r="N7" t="n">
        <v>4501</v>
      </c>
      <c r="O7" t="inlineStr">
        <is>
          <t>宮崎市,7,17</t>
        </is>
      </c>
    </row>
    <row r="8">
      <c r="A8" t="inlineStr">
        <is>
          <t>45</t>
        </is>
      </c>
      <c r="B8" t="inlineStr">
        <is>
          <t>宮崎県</t>
        </is>
      </c>
      <c r="C8" t="inlineStr">
        <is>
          <t>45201</t>
        </is>
      </c>
      <c r="D8" t="inlineStr">
        <is>
          <t>宮崎市</t>
        </is>
      </c>
      <c r="E8" t="inlineStr">
        <is>
          <t>宮崎全地区</t>
        </is>
      </c>
      <c r="F8" t="inlineStr">
        <is>
          <t>45001</t>
        </is>
      </c>
      <c r="G8" t="inlineStr">
        <is>
          <t>03</t>
        </is>
      </c>
      <c r="H8" t="inlineStr">
        <is>
          <t>読売新聞</t>
        </is>
      </c>
      <c r="I8" t="n">
        <v>2</v>
      </c>
      <c r="J8" t="inlineStr">
        <is>
          <t>4520103207</t>
        </is>
      </c>
      <c r="K8" t="inlineStr">
        <is>
          <t>住吉</t>
        </is>
      </c>
      <c r="L8" t="n">
        <v>30</v>
      </c>
      <c r="M8" t="n">
        <v>350</v>
      </c>
      <c r="N8" t="n">
        <v>4501</v>
      </c>
      <c r="O8" t="inlineStr">
        <is>
          <t>宮崎市,7,18</t>
        </is>
      </c>
    </row>
    <row r="9">
      <c r="A9" t="inlineStr">
        <is>
          <t>45</t>
        </is>
      </c>
      <c r="B9" t="inlineStr">
        <is>
          <t>宮崎県</t>
        </is>
      </c>
      <c r="C9" t="inlineStr">
        <is>
          <t>45201</t>
        </is>
      </c>
      <c r="D9" t="inlineStr">
        <is>
          <t>宮崎市</t>
        </is>
      </c>
      <c r="E9" t="inlineStr">
        <is>
          <t>宮崎全地区</t>
        </is>
      </c>
      <c r="F9" t="inlineStr">
        <is>
          <t>45001</t>
        </is>
      </c>
      <c r="G9" t="inlineStr">
        <is>
          <t>03</t>
        </is>
      </c>
      <c r="H9" t="inlineStr">
        <is>
          <t>読売新聞</t>
        </is>
      </c>
      <c r="I9" t="n">
        <v>2</v>
      </c>
      <c r="J9" t="inlineStr">
        <is>
          <t>4520103208</t>
        </is>
      </c>
      <c r="K9" t="inlineStr">
        <is>
          <t>花ヶ島</t>
        </is>
      </c>
      <c r="L9" t="n">
        <v>35</v>
      </c>
      <c r="M9" t="n">
        <v>300</v>
      </c>
      <c r="N9" t="n">
        <v>4501</v>
      </c>
      <c r="O9" t="inlineStr">
        <is>
          <t>宮崎市,7,19</t>
        </is>
      </c>
    </row>
    <row r="10">
      <c r="A10" t="inlineStr">
        <is>
          <t>45</t>
        </is>
      </c>
      <c r="B10" t="inlineStr">
        <is>
          <t>宮崎県</t>
        </is>
      </c>
      <c r="C10" t="inlineStr">
        <is>
          <t>45201</t>
        </is>
      </c>
      <c r="D10" t="inlineStr">
        <is>
          <t>宮崎市</t>
        </is>
      </c>
      <c r="E10" t="inlineStr">
        <is>
          <t>宮崎全地区</t>
        </is>
      </c>
      <c r="F10" t="inlineStr">
        <is>
          <t>45001</t>
        </is>
      </c>
      <c r="G10" t="inlineStr">
        <is>
          <t>03</t>
        </is>
      </c>
      <c r="H10" t="inlineStr">
        <is>
          <t>読売新聞</t>
        </is>
      </c>
      <c r="I10" t="n">
        <v>2</v>
      </c>
      <c r="J10" t="inlineStr">
        <is>
          <t>4520103209</t>
        </is>
      </c>
      <c r="K10" t="inlineStr">
        <is>
          <t>赤江</t>
        </is>
      </c>
      <c r="L10" t="n">
        <v>40</v>
      </c>
      <c r="M10" t="n">
        <v>800</v>
      </c>
      <c r="N10" t="n">
        <v>4501</v>
      </c>
      <c r="O10" t="inlineStr">
        <is>
          <t>宮崎市,7,20</t>
        </is>
      </c>
    </row>
    <row r="11">
      <c r="A11" t="inlineStr">
        <is>
          <t>45</t>
        </is>
      </c>
      <c r="B11" t="inlineStr">
        <is>
          <t>宮崎県</t>
        </is>
      </c>
      <c r="C11" t="inlineStr">
        <is>
          <t>45201</t>
        </is>
      </c>
      <c r="D11" t="inlineStr">
        <is>
          <t>宮崎市</t>
        </is>
      </c>
      <c r="E11" t="inlineStr">
        <is>
          <t>宮崎全地区</t>
        </is>
      </c>
      <c r="F11" t="inlineStr">
        <is>
          <t>45001</t>
        </is>
      </c>
      <c r="G11" t="inlineStr">
        <is>
          <t>03</t>
        </is>
      </c>
      <c r="H11" t="inlineStr">
        <is>
          <t>読売新聞</t>
        </is>
      </c>
      <c r="I11" t="n">
        <v>2</v>
      </c>
      <c r="J11" t="inlineStr">
        <is>
          <t>4520103210</t>
        </is>
      </c>
      <c r="K11" t="inlineStr">
        <is>
          <t>南宮崎</t>
        </is>
      </c>
      <c r="L11" t="n">
        <v>45</v>
      </c>
      <c r="M11" t="n">
        <v>670</v>
      </c>
      <c r="N11" t="n">
        <v>4501</v>
      </c>
      <c r="O11" t="inlineStr">
        <is>
          <t>宮崎市,7,21</t>
        </is>
      </c>
    </row>
    <row r="12">
      <c r="A12" t="inlineStr">
        <is>
          <t>45</t>
        </is>
      </c>
      <c r="B12" t="inlineStr">
        <is>
          <t>宮崎県</t>
        </is>
      </c>
      <c r="C12" t="inlineStr">
        <is>
          <t>45201</t>
        </is>
      </c>
      <c r="D12" t="inlineStr">
        <is>
          <t>宮崎市</t>
        </is>
      </c>
      <c r="E12" t="inlineStr">
        <is>
          <t>宮崎全地区</t>
        </is>
      </c>
      <c r="F12" t="inlineStr">
        <is>
          <t>45001</t>
        </is>
      </c>
      <c r="G12" t="inlineStr">
        <is>
          <t>03</t>
        </is>
      </c>
      <c r="H12" t="inlineStr">
        <is>
          <t>読売新聞</t>
        </is>
      </c>
      <c r="I12" t="n">
        <v>2</v>
      </c>
      <c r="J12" t="inlineStr">
        <is>
          <t>4520103211</t>
        </is>
      </c>
      <c r="K12" t="inlineStr">
        <is>
          <t>木花</t>
        </is>
      </c>
      <c r="L12" t="n">
        <v>50</v>
      </c>
      <c r="M12" t="n">
        <v>140</v>
      </c>
      <c r="N12" t="n">
        <v>4501</v>
      </c>
      <c r="O12" t="inlineStr">
        <is>
          <t>宮崎市,7,22</t>
        </is>
      </c>
    </row>
    <row r="13">
      <c r="A13" t="inlineStr">
        <is>
          <t>45</t>
        </is>
      </c>
      <c r="B13" t="inlineStr">
        <is>
          <t>宮崎県</t>
        </is>
      </c>
      <c r="C13" t="inlineStr">
        <is>
          <t>45201</t>
        </is>
      </c>
      <c r="D13" t="inlineStr">
        <is>
          <t>宮崎市</t>
        </is>
      </c>
      <c r="E13" t="inlineStr">
        <is>
          <t>宮崎全地区</t>
        </is>
      </c>
      <c r="F13" t="inlineStr">
        <is>
          <t>45001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4520103212</t>
        </is>
      </c>
      <c r="K13" t="inlineStr">
        <is>
          <t>大塚中央</t>
        </is>
      </c>
      <c r="L13" t="n">
        <v>55</v>
      </c>
      <c r="M13" t="n">
        <v>280</v>
      </c>
      <c r="N13" t="n">
        <v>4501</v>
      </c>
      <c r="O13" t="inlineStr">
        <is>
          <t>宮崎市,7,23</t>
        </is>
      </c>
    </row>
    <row r="14">
      <c r="A14" t="inlineStr">
        <is>
          <t>45</t>
        </is>
      </c>
      <c r="B14" t="inlineStr">
        <is>
          <t>宮崎県</t>
        </is>
      </c>
      <c r="C14" t="inlineStr">
        <is>
          <t>45201</t>
        </is>
      </c>
      <c r="D14" t="inlineStr">
        <is>
          <t>宮崎市</t>
        </is>
      </c>
      <c r="E14" t="inlineStr">
        <is>
          <t>宮崎全地区</t>
        </is>
      </c>
      <c r="F14" t="inlineStr">
        <is>
          <t>45001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4520103213</t>
        </is>
      </c>
      <c r="K14" t="inlineStr">
        <is>
          <t>生目</t>
        </is>
      </c>
      <c r="L14" t="n">
        <v>60</v>
      </c>
      <c r="M14" t="n">
        <v>500</v>
      </c>
      <c r="N14" t="n">
        <v>4501</v>
      </c>
      <c r="O14" t="inlineStr">
        <is>
          <t>宮崎市,7,24</t>
        </is>
      </c>
    </row>
    <row r="15">
      <c r="A15" t="inlineStr">
        <is>
          <t>45</t>
        </is>
      </c>
      <c r="B15" t="inlineStr">
        <is>
          <t>宮崎県</t>
        </is>
      </c>
      <c r="C15" t="inlineStr">
        <is>
          <t>45201</t>
        </is>
      </c>
      <c r="D15" t="inlineStr">
        <is>
          <t>宮崎市</t>
        </is>
      </c>
      <c r="E15" t="inlineStr">
        <is>
          <t>宮崎全地区</t>
        </is>
      </c>
      <c r="F15" t="inlineStr">
        <is>
          <t>45001</t>
        </is>
      </c>
      <c r="G15" t="inlineStr">
        <is>
          <t>03</t>
        </is>
      </c>
      <c r="H15" t="inlineStr">
        <is>
          <t>読売新聞</t>
        </is>
      </c>
      <c r="I15" t="n">
        <v>2</v>
      </c>
      <c r="J15" t="inlineStr">
        <is>
          <t>4520103215</t>
        </is>
      </c>
      <c r="K15" t="inlineStr">
        <is>
          <t>佐土原</t>
        </is>
      </c>
      <c r="L15" t="n">
        <v>175</v>
      </c>
      <c r="M15" t="n">
        <v>550</v>
      </c>
      <c r="N15" t="n">
        <v>4501</v>
      </c>
      <c r="O15" t="inlineStr">
        <is>
          <t>宮崎市,7,25</t>
        </is>
      </c>
    </row>
    <row r="16">
      <c r="A16" t="inlineStr">
        <is>
          <t>45</t>
        </is>
      </c>
      <c r="B16" t="inlineStr">
        <is>
          <t>宮崎県</t>
        </is>
      </c>
      <c r="C16" t="inlineStr">
        <is>
          <t>45201</t>
        </is>
      </c>
      <c r="D16" t="inlineStr">
        <is>
          <t>宮崎市</t>
        </is>
      </c>
      <c r="E16" t="inlineStr">
        <is>
          <t>宮崎全地区</t>
        </is>
      </c>
      <c r="F16" t="inlineStr">
        <is>
          <t>45001</t>
        </is>
      </c>
      <c r="G16" t="inlineStr">
        <is>
          <t>03</t>
        </is>
      </c>
      <c r="H16" t="inlineStr">
        <is>
          <t>読売新聞</t>
        </is>
      </c>
      <c r="I16" t="n">
        <v>2</v>
      </c>
      <c r="J16" t="inlineStr">
        <is>
          <t>4520103217</t>
        </is>
      </c>
      <c r="K16" t="inlineStr">
        <is>
          <t>清武</t>
        </is>
      </c>
      <c r="L16" t="n">
        <v>195</v>
      </c>
      <c r="M16" t="n">
        <v>290</v>
      </c>
      <c r="N16" t="n">
        <v>4501</v>
      </c>
      <c r="O16" t="inlineStr">
        <is>
          <t>宮崎市,7,26</t>
        </is>
      </c>
    </row>
    <row r="17">
      <c r="A17" t="inlineStr">
        <is>
          <t>45</t>
        </is>
      </c>
      <c r="B17" t="inlineStr">
        <is>
          <t>宮崎県</t>
        </is>
      </c>
      <c r="C17" t="inlineStr">
        <is>
          <t>45201</t>
        </is>
      </c>
      <c r="D17" t="inlineStr">
        <is>
          <t>宮崎市</t>
        </is>
      </c>
      <c r="E17" t="inlineStr">
        <is>
          <t>宮崎全地区</t>
        </is>
      </c>
      <c r="F17" t="inlineStr">
        <is>
          <t>45001</t>
        </is>
      </c>
      <c r="G17" t="inlineStr">
        <is>
          <t>03</t>
        </is>
      </c>
      <c r="H17" t="inlineStr">
        <is>
          <t>読売新聞</t>
        </is>
      </c>
      <c r="I17" t="n">
        <v>2</v>
      </c>
      <c r="J17" t="inlineStr">
        <is>
          <t>4520103218</t>
        </is>
      </c>
      <c r="K17" t="inlineStr">
        <is>
          <t>加納</t>
        </is>
      </c>
      <c r="L17" t="n">
        <v>200</v>
      </c>
      <c r="M17" t="n">
        <v>50</v>
      </c>
      <c r="N17" t="n">
        <v>4501</v>
      </c>
      <c r="O17" t="inlineStr">
        <is>
          <t>宮崎市,7,27</t>
        </is>
      </c>
    </row>
    <row r="18">
      <c r="A18" t="inlineStr">
        <is>
          <t>45</t>
        </is>
      </c>
      <c r="B18" t="inlineStr">
        <is>
          <t>宮崎県</t>
        </is>
      </c>
      <c r="C18" t="inlineStr">
        <is>
          <t>45201</t>
        </is>
      </c>
      <c r="D18" t="inlineStr">
        <is>
          <t>宮崎市</t>
        </is>
      </c>
      <c r="E18" t="inlineStr">
        <is>
          <t>宮崎全地区</t>
        </is>
      </c>
      <c r="F18" t="inlineStr">
        <is>
          <t>45001</t>
        </is>
      </c>
      <c r="G18" t="inlineStr">
        <is>
          <t>02</t>
        </is>
      </c>
      <c r="H18" t="inlineStr">
        <is>
          <t>毎日新聞</t>
        </is>
      </c>
      <c r="I18" t="n">
        <v>3</v>
      </c>
      <c r="J18" t="inlineStr">
        <is>
          <t>4520102102</t>
        </is>
      </c>
      <c r="K18" t="inlineStr">
        <is>
          <t>宮崎北部</t>
        </is>
      </c>
      <c r="L18" t="n">
        <v>5</v>
      </c>
      <c r="M18" t="n">
        <v>830</v>
      </c>
      <c r="N18" t="n">
        <v>4501</v>
      </c>
      <c r="O18" t="inlineStr">
        <is>
          <t>宮崎市,10,12</t>
        </is>
      </c>
    </row>
    <row r="19">
      <c r="A19" t="inlineStr">
        <is>
          <t>45</t>
        </is>
      </c>
      <c r="B19" t="inlineStr">
        <is>
          <t>宮崎県</t>
        </is>
      </c>
      <c r="C19" t="inlineStr">
        <is>
          <t>45201</t>
        </is>
      </c>
      <c r="D19" t="inlineStr">
        <is>
          <t>宮崎市</t>
        </is>
      </c>
      <c r="E19" t="inlineStr">
        <is>
          <t>宮崎全地区</t>
        </is>
      </c>
      <c r="F19" t="inlineStr">
        <is>
          <t>45001</t>
        </is>
      </c>
      <c r="G19" t="inlineStr">
        <is>
          <t>02</t>
        </is>
      </c>
      <c r="H19" t="inlineStr">
        <is>
          <t>毎日新聞</t>
        </is>
      </c>
      <c r="I19" t="n">
        <v>3</v>
      </c>
      <c r="J19" t="inlineStr">
        <is>
          <t>4520102105</t>
        </is>
      </c>
      <c r="K19" t="inlineStr">
        <is>
          <t>宮崎中央</t>
        </is>
      </c>
      <c r="L19" t="n">
        <v>20</v>
      </c>
      <c r="M19" t="n">
        <v>1200</v>
      </c>
      <c r="N19" t="n">
        <v>4501</v>
      </c>
      <c r="O19" t="inlineStr">
        <is>
          <t>宮崎市,10,13</t>
        </is>
      </c>
    </row>
    <row r="20">
      <c r="A20" t="inlineStr">
        <is>
          <t>45</t>
        </is>
      </c>
      <c r="B20" t="inlineStr">
        <is>
          <t>宮崎県</t>
        </is>
      </c>
      <c r="C20" t="inlineStr">
        <is>
          <t>45201</t>
        </is>
      </c>
      <c r="D20" t="inlineStr">
        <is>
          <t>宮崎市</t>
        </is>
      </c>
      <c r="E20" t="inlineStr">
        <is>
          <t>宮崎全地区</t>
        </is>
      </c>
      <c r="F20" t="inlineStr">
        <is>
          <t>45001</t>
        </is>
      </c>
      <c r="G20" t="inlineStr">
        <is>
          <t>70</t>
        </is>
      </c>
      <c r="H20" t="inlineStr">
        <is>
          <t>宮崎日日新聞</t>
        </is>
      </c>
      <c r="I20" t="n">
        <v>9</v>
      </c>
      <c r="J20" t="inlineStr">
        <is>
          <t>4520170701</t>
        </is>
      </c>
      <c r="K20" t="inlineStr">
        <is>
          <t>神宮G</t>
        </is>
      </c>
      <c r="L20" t="n">
        <v>1</v>
      </c>
      <c r="M20" t="n">
        <v>1932</v>
      </c>
      <c r="N20" t="n">
        <v>4501</v>
      </c>
      <c r="O20" t="inlineStr">
        <is>
          <t>宮崎市,13,12</t>
        </is>
      </c>
    </row>
    <row r="21">
      <c r="A21" t="inlineStr">
        <is>
          <t>45</t>
        </is>
      </c>
      <c r="B21" t="inlineStr">
        <is>
          <t>宮崎県</t>
        </is>
      </c>
      <c r="C21" t="inlineStr">
        <is>
          <t>45201</t>
        </is>
      </c>
      <c r="D21" t="inlineStr">
        <is>
          <t>宮崎市</t>
        </is>
      </c>
      <c r="E21" t="inlineStr">
        <is>
          <t>宮崎全地区</t>
        </is>
      </c>
      <c r="F21" t="inlineStr">
        <is>
          <t>45001</t>
        </is>
      </c>
      <c r="G21" t="inlineStr">
        <is>
          <t>70</t>
        </is>
      </c>
      <c r="H21" t="inlineStr">
        <is>
          <t>宮崎日日新聞</t>
        </is>
      </c>
      <c r="I21" t="n">
        <v>9</v>
      </c>
      <c r="J21" t="inlineStr">
        <is>
          <t>4520170702</t>
        </is>
      </c>
      <c r="K21" t="inlineStr">
        <is>
          <t>清水町G</t>
        </is>
      </c>
      <c r="L21" t="n">
        <v>5</v>
      </c>
      <c r="M21" t="n">
        <v>2016</v>
      </c>
      <c r="N21" t="n">
        <v>4501</v>
      </c>
      <c r="O21" t="inlineStr">
        <is>
          <t>宮崎市,13,13</t>
        </is>
      </c>
    </row>
    <row r="22">
      <c r="A22" t="inlineStr">
        <is>
          <t>45</t>
        </is>
      </c>
      <c r="B22" t="inlineStr">
        <is>
          <t>宮崎県</t>
        </is>
      </c>
      <c r="C22" t="inlineStr">
        <is>
          <t>45201</t>
        </is>
      </c>
      <c r="D22" t="inlineStr">
        <is>
          <t>宮崎市</t>
        </is>
      </c>
      <c r="E22" t="inlineStr">
        <is>
          <t>宮崎全地区</t>
        </is>
      </c>
      <c r="F22" t="inlineStr">
        <is>
          <t>45001</t>
        </is>
      </c>
      <c r="G22" t="inlineStr">
        <is>
          <t>70</t>
        </is>
      </c>
      <c r="H22" t="inlineStr">
        <is>
          <t>宮崎日日新聞</t>
        </is>
      </c>
      <c r="I22" t="n">
        <v>9</v>
      </c>
      <c r="J22" t="inlineStr">
        <is>
          <t>4520170703</t>
        </is>
      </c>
      <c r="K22" t="inlineStr">
        <is>
          <t>きりしまG</t>
        </is>
      </c>
      <c r="L22" t="n">
        <v>10</v>
      </c>
      <c r="M22" t="n">
        <v>2350</v>
      </c>
      <c r="N22" t="n">
        <v>4501</v>
      </c>
      <c r="O22" t="inlineStr">
        <is>
          <t>宮崎市,13,14</t>
        </is>
      </c>
    </row>
    <row r="23">
      <c r="A23" t="inlineStr">
        <is>
          <t>45</t>
        </is>
      </c>
      <c r="B23" t="inlineStr">
        <is>
          <t>宮崎県</t>
        </is>
      </c>
      <c r="C23" t="inlineStr">
        <is>
          <t>45201</t>
        </is>
      </c>
      <c r="D23" t="inlineStr">
        <is>
          <t>宮崎市</t>
        </is>
      </c>
      <c r="E23" t="inlineStr">
        <is>
          <t>宮崎全地区</t>
        </is>
      </c>
      <c r="F23" t="inlineStr">
        <is>
          <t>45001</t>
        </is>
      </c>
      <c r="G23" t="inlineStr">
        <is>
          <t>70</t>
        </is>
      </c>
      <c r="H23" t="inlineStr">
        <is>
          <t>宮崎日日新聞</t>
        </is>
      </c>
      <c r="I23" t="n">
        <v>9</v>
      </c>
      <c r="J23" t="inlineStr">
        <is>
          <t>4520170705</t>
        </is>
      </c>
      <c r="K23" t="inlineStr">
        <is>
          <t>新城G</t>
        </is>
      </c>
      <c r="L23" t="n">
        <v>15</v>
      </c>
      <c r="M23" t="n">
        <v>1669</v>
      </c>
      <c r="N23" t="n">
        <v>4501</v>
      </c>
      <c r="O23" t="inlineStr">
        <is>
          <t>宮崎市,13,15</t>
        </is>
      </c>
    </row>
    <row r="24">
      <c r="A24" t="inlineStr">
        <is>
          <t>45</t>
        </is>
      </c>
      <c r="B24" t="inlineStr">
        <is>
          <t>宮崎県</t>
        </is>
      </c>
      <c r="C24" t="inlineStr">
        <is>
          <t>45201</t>
        </is>
      </c>
      <c r="D24" t="inlineStr">
        <is>
          <t>宮崎市</t>
        </is>
      </c>
      <c r="E24" t="inlineStr">
        <is>
          <t>宮崎全地区</t>
        </is>
      </c>
      <c r="F24" t="inlineStr">
        <is>
          <t>45001</t>
        </is>
      </c>
      <c r="G24" t="inlineStr">
        <is>
          <t>70</t>
        </is>
      </c>
      <c r="H24" t="inlineStr">
        <is>
          <t>宮崎日日新聞</t>
        </is>
      </c>
      <c r="I24" t="n">
        <v>9</v>
      </c>
      <c r="J24" t="inlineStr">
        <is>
          <t>4520170706</t>
        </is>
      </c>
      <c r="K24" t="inlineStr">
        <is>
          <t>宮崎東部G</t>
        </is>
      </c>
      <c r="L24" t="n">
        <v>20</v>
      </c>
      <c r="M24" t="n">
        <v>3710</v>
      </c>
      <c r="N24" t="n">
        <v>4501</v>
      </c>
      <c r="O24" t="inlineStr">
        <is>
          <t>宮崎市,13,16</t>
        </is>
      </c>
    </row>
    <row r="25">
      <c r="A25" t="inlineStr">
        <is>
          <t>45</t>
        </is>
      </c>
      <c r="B25" t="inlineStr">
        <is>
          <t>宮崎県</t>
        </is>
      </c>
      <c r="C25" t="inlineStr">
        <is>
          <t>45201</t>
        </is>
      </c>
      <c r="D25" t="inlineStr">
        <is>
          <t>宮崎市</t>
        </is>
      </c>
      <c r="E25" t="inlineStr">
        <is>
          <t>宮崎全地区</t>
        </is>
      </c>
      <c r="F25" t="inlineStr">
        <is>
          <t>45001</t>
        </is>
      </c>
      <c r="G25" t="inlineStr">
        <is>
          <t>70</t>
        </is>
      </c>
      <c r="H25" t="inlineStr">
        <is>
          <t>宮崎日日新聞</t>
        </is>
      </c>
      <c r="I25" t="n">
        <v>9</v>
      </c>
      <c r="J25" t="inlineStr">
        <is>
          <t>4520170708</t>
        </is>
      </c>
      <c r="K25" t="inlineStr">
        <is>
          <t>花ケ島G</t>
        </is>
      </c>
      <c r="L25" t="n">
        <v>30</v>
      </c>
      <c r="M25" t="n">
        <v>2870</v>
      </c>
      <c r="N25" t="n">
        <v>4501</v>
      </c>
      <c r="O25" t="inlineStr">
        <is>
          <t>宮崎市,13,17</t>
        </is>
      </c>
    </row>
    <row r="26">
      <c r="A26" t="inlineStr">
        <is>
          <t>45</t>
        </is>
      </c>
      <c r="B26" t="inlineStr">
        <is>
          <t>宮崎県</t>
        </is>
      </c>
      <c r="C26" t="inlineStr">
        <is>
          <t>45201</t>
        </is>
      </c>
      <c r="D26" t="inlineStr">
        <is>
          <t>宮崎市</t>
        </is>
      </c>
      <c r="E26" t="inlineStr">
        <is>
          <t>宮崎全地区</t>
        </is>
      </c>
      <c r="F26" t="inlineStr">
        <is>
          <t>45001</t>
        </is>
      </c>
      <c r="G26" t="inlineStr">
        <is>
          <t>70</t>
        </is>
      </c>
      <c r="H26" t="inlineStr">
        <is>
          <t>宮崎日日新聞</t>
        </is>
      </c>
      <c r="I26" t="n">
        <v>9</v>
      </c>
      <c r="J26" t="inlineStr">
        <is>
          <t>4520170710</t>
        </is>
      </c>
      <c r="K26" t="inlineStr">
        <is>
          <t>大宮G</t>
        </is>
      </c>
      <c r="L26" t="n">
        <v>40</v>
      </c>
      <c r="M26" t="n">
        <v>3285</v>
      </c>
      <c r="N26" t="n">
        <v>4501</v>
      </c>
      <c r="O26" t="inlineStr">
        <is>
          <t>宮崎市,13,18</t>
        </is>
      </c>
    </row>
    <row r="27">
      <c r="A27" t="inlineStr">
        <is>
          <t>45</t>
        </is>
      </c>
      <c r="B27" t="inlineStr">
        <is>
          <t>宮崎県</t>
        </is>
      </c>
      <c r="C27" t="inlineStr">
        <is>
          <t>45201</t>
        </is>
      </c>
      <c r="D27" t="inlineStr">
        <is>
          <t>宮崎市</t>
        </is>
      </c>
      <c r="E27" t="inlineStr">
        <is>
          <t>宮崎全地区</t>
        </is>
      </c>
      <c r="F27" t="inlineStr">
        <is>
          <t>45001</t>
        </is>
      </c>
      <c r="G27" t="inlineStr">
        <is>
          <t>70</t>
        </is>
      </c>
      <c r="H27" t="inlineStr">
        <is>
          <t>宮崎日日新聞</t>
        </is>
      </c>
      <c r="I27" t="n">
        <v>9</v>
      </c>
      <c r="J27" t="inlineStr">
        <is>
          <t>4520170711</t>
        </is>
      </c>
      <c r="K27" t="inlineStr">
        <is>
          <t>吉村町G</t>
        </is>
      </c>
      <c r="L27" t="n">
        <v>45</v>
      </c>
      <c r="M27" t="n">
        <v>4989</v>
      </c>
      <c r="N27" t="n">
        <v>4501</v>
      </c>
      <c r="O27" t="inlineStr">
        <is>
          <t>宮崎市,13,19</t>
        </is>
      </c>
    </row>
    <row r="28">
      <c r="A28" t="inlineStr">
        <is>
          <t>45</t>
        </is>
      </c>
      <c r="B28" t="inlineStr">
        <is>
          <t>宮崎県</t>
        </is>
      </c>
      <c r="C28" t="inlineStr">
        <is>
          <t>45201</t>
        </is>
      </c>
      <c r="D28" t="inlineStr">
        <is>
          <t>宮崎市</t>
        </is>
      </c>
      <c r="E28" t="inlineStr">
        <is>
          <t>宮崎全地区</t>
        </is>
      </c>
      <c r="F28" t="inlineStr">
        <is>
          <t>45001</t>
        </is>
      </c>
      <c r="G28" t="inlineStr">
        <is>
          <t>70</t>
        </is>
      </c>
      <c r="H28" t="inlineStr">
        <is>
          <t>宮崎日日新聞</t>
        </is>
      </c>
      <c r="I28" t="n">
        <v>9</v>
      </c>
      <c r="J28" t="inlineStr">
        <is>
          <t>4520170714</t>
        </is>
      </c>
      <c r="K28" t="inlineStr">
        <is>
          <t>波島G</t>
        </is>
      </c>
      <c r="L28" t="n">
        <v>55</v>
      </c>
      <c r="M28" t="n">
        <v>2326</v>
      </c>
      <c r="N28" t="n">
        <v>4501</v>
      </c>
      <c r="O28" t="inlineStr">
        <is>
          <t>宮崎市,13,20</t>
        </is>
      </c>
    </row>
    <row r="29">
      <c r="A29" t="inlineStr">
        <is>
          <t>45</t>
        </is>
      </c>
      <c r="B29" t="inlineStr">
        <is>
          <t>宮崎県</t>
        </is>
      </c>
      <c r="C29" t="inlineStr">
        <is>
          <t>45201</t>
        </is>
      </c>
      <c r="D29" t="inlineStr">
        <is>
          <t>宮崎市</t>
        </is>
      </c>
      <c r="E29" t="inlineStr">
        <is>
          <t>宮崎全地区</t>
        </is>
      </c>
      <c r="F29" t="inlineStr">
        <is>
          <t>45001</t>
        </is>
      </c>
      <c r="G29" t="inlineStr">
        <is>
          <t>70</t>
        </is>
      </c>
      <c r="H29" t="inlineStr">
        <is>
          <t>宮崎日日新聞</t>
        </is>
      </c>
      <c r="I29" t="n">
        <v>9</v>
      </c>
      <c r="J29" t="inlineStr">
        <is>
          <t>4520170717</t>
        </is>
      </c>
      <c r="K29" t="inlineStr">
        <is>
          <t>錦町G</t>
        </is>
      </c>
      <c r="L29" t="n">
        <v>65</v>
      </c>
      <c r="M29" t="n">
        <v>2542</v>
      </c>
      <c r="N29" t="n">
        <v>4501</v>
      </c>
      <c r="O29" t="inlineStr">
        <is>
          <t>宮崎市,13,21</t>
        </is>
      </c>
    </row>
    <row r="30">
      <c r="A30" t="inlineStr">
        <is>
          <t>45</t>
        </is>
      </c>
      <c r="B30" t="inlineStr">
        <is>
          <t>宮崎県</t>
        </is>
      </c>
      <c r="C30" t="inlineStr">
        <is>
          <t>45201</t>
        </is>
      </c>
      <c r="D30" t="inlineStr">
        <is>
          <t>宮崎市</t>
        </is>
      </c>
      <c r="E30" t="inlineStr">
        <is>
          <t>宮崎全地区</t>
        </is>
      </c>
      <c r="F30" t="inlineStr">
        <is>
          <t>45001</t>
        </is>
      </c>
      <c r="G30" t="inlineStr">
        <is>
          <t>70</t>
        </is>
      </c>
      <c r="H30" t="inlineStr">
        <is>
          <t>宮崎日日新聞</t>
        </is>
      </c>
      <c r="I30" t="n">
        <v>9</v>
      </c>
      <c r="J30" t="inlineStr">
        <is>
          <t>4520170718</t>
        </is>
      </c>
      <c r="K30" t="inlineStr">
        <is>
          <t>松橋G</t>
        </is>
      </c>
      <c r="L30" t="n">
        <v>70</v>
      </c>
      <c r="M30" t="n">
        <v>1889</v>
      </c>
      <c r="N30" t="n">
        <v>4501</v>
      </c>
      <c r="O30" t="inlineStr">
        <is>
          <t>宮崎市,13,22</t>
        </is>
      </c>
    </row>
    <row r="31">
      <c r="A31" t="inlineStr">
        <is>
          <t>45</t>
        </is>
      </c>
      <c r="B31" t="inlineStr">
        <is>
          <t>宮崎県</t>
        </is>
      </c>
      <c r="C31" t="inlineStr">
        <is>
          <t>45201</t>
        </is>
      </c>
      <c r="D31" t="inlineStr">
        <is>
          <t>宮崎市</t>
        </is>
      </c>
      <c r="E31" t="inlineStr">
        <is>
          <t>宮崎全地区</t>
        </is>
      </c>
      <c r="F31" t="inlineStr">
        <is>
          <t>45001</t>
        </is>
      </c>
      <c r="G31" t="inlineStr">
        <is>
          <t>70</t>
        </is>
      </c>
      <c r="H31" t="inlineStr">
        <is>
          <t>宮崎日日新聞</t>
        </is>
      </c>
      <c r="I31" t="n">
        <v>9</v>
      </c>
      <c r="J31" t="inlineStr">
        <is>
          <t>4520170719</t>
        </is>
      </c>
      <c r="K31" t="inlineStr">
        <is>
          <t>大淀東G</t>
        </is>
      </c>
      <c r="L31" t="n">
        <v>75</v>
      </c>
      <c r="M31" t="n">
        <v>5713</v>
      </c>
      <c r="N31" t="n">
        <v>4501</v>
      </c>
      <c r="O31" t="inlineStr">
        <is>
          <t>宮崎市,13,23</t>
        </is>
      </c>
    </row>
    <row r="32">
      <c r="A32" t="inlineStr">
        <is>
          <t>45</t>
        </is>
      </c>
      <c r="B32" t="inlineStr">
        <is>
          <t>宮崎県</t>
        </is>
      </c>
      <c r="C32" t="inlineStr">
        <is>
          <t>45201</t>
        </is>
      </c>
      <c r="D32" t="inlineStr">
        <is>
          <t>宮崎市</t>
        </is>
      </c>
      <c r="E32" t="inlineStr">
        <is>
          <t>宮崎全地区</t>
        </is>
      </c>
      <c r="F32" t="inlineStr">
        <is>
          <t>45001</t>
        </is>
      </c>
      <c r="G32" t="inlineStr">
        <is>
          <t>70</t>
        </is>
      </c>
      <c r="H32" t="inlineStr">
        <is>
          <t>宮崎日日新聞</t>
        </is>
      </c>
      <c r="I32" t="n">
        <v>9</v>
      </c>
      <c r="J32" t="inlineStr">
        <is>
          <t>4520170720</t>
        </is>
      </c>
      <c r="K32" t="inlineStr">
        <is>
          <t>月見ケ丘G</t>
        </is>
      </c>
      <c r="L32" t="n">
        <v>80</v>
      </c>
      <c r="M32" t="n">
        <v>2115</v>
      </c>
      <c r="N32" t="n">
        <v>4501</v>
      </c>
      <c r="O32" t="inlineStr">
        <is>
          <t>宮崎市,13,24</t>
        </is>
      </c>
    </row>
    <row r="33">
      <c r="A33" t="inlineStr">
        <is>
          <t>45</t>
        </is>
      </c>
      <c r="B33" t="inlineStr">
        <is>
          <t>宮崎県</t>
        </is>
      </c>
      <c r="C33" t="inlineStr">
        <is>
          <t>45201</t>
        </is>
      </c>
      <c r="D33" t="inlineStr">
        <is>
          <t>宮崎市</t>
        </is>
      </c>
      <c r="E33" t="inlineStr">
        <is>
          <t>宮崎全地区</t>
        </is>
      </c>
      <c r="F33" t="inlineStr">
        <is>
          <t>45001</t>
        </is>
      </c>
      <c r="G33" t="inlineStr">
        <is>
          <t>70</t>
        </is>
      </c>
      <c r="H33" t="inlineStr">
        <is>
          <t>宮崎日日新聞</t>
        </is>
      </c>
      <c r="I33" t="n">
        <v>9</v>
      </c>
      <c r="J33" t="inlineStr">
        <is>
          <t>4520170721</t>
        </is>
      </c>
      <c r="K33" t="inlineStr">
        <is>
          <t>大淀西G</t>
        </is>
      </c>
      <c r="L33" t="n">
        <v>85</v>
      </c>
      <c r="M33" t="n">
        <v>1885</v>
      </c>
      <c r="N33" t="n">
        <v>4501</v>
      </c>
      <c r="O33" t="inlineStr">
        <is>
          <t>宮崎市,13,25</t>
        </is>
      </c>
    </row>
    <row r="34">
      <c r="A34" t="inlineStr">
        <is>
          <t>45</t>
        </is>
      </c>
      <c r="B34" t="inlineStr">
        <is>
          <t>宮崎県</t>
        </is>
      </c>
      <c r="C34" t="inlineStr">
        <is>
          <t>45201</t>
        </is>
      </c>
      <c r="D34" t="inlineStr">
        <is>
          <t>宮崎市</t>
        </is>
      </c>
      <c r="E34" t="inlineStr">
        <is>
          <t>宮崎全地区</t>
        </is>
      </c>
      <c r="F34" t="inlineStr">
        <is>
          <t>45001</t>
        </is>
      </c>
      <c r="G34" t="inlineStr">
        <is>
          <t>70</t>
        </is>
      </c>
      <c r="H34" t="inlineStr">
        <is>
          <t>宮崎日日新聞</t>
        </is>
      </c>
      <c r="I34" t="n">
        <v>9</v>
      </c>
      <c r="J34" t="inlineStr">
        <is>
          <t>4520170722</t>
        </is>
      </c>
      <c r="K34" t="inlineStr">
        <is>
          <t>花山手G</t>
        </is>
      </c>
      <c r="L34" t="n">
        <v>90</v>
      </c>
      <c r="M34" t="n">
        <v>2763</v>
      </c>
      <c r="N34" t="n">
        <v>4501</v>
      </c>
      <c r="O34" t="inlineStr">
        <is>
          <t>宮崎市,13,26</t>
        </is>
      </c>
    </row>
    <row r="35">
      <c r="A35" t="inlineStr">
        <is>
          <t>45</t>
        </is>
      </c>
      <c r="B35" t="inlineStr">
        <is>
          <t>宮崎県</t>
        </is>
      </c>
      <c r="C35" t="inlineStr">
        <is>
          <t>45201</t>
        </is>
      </c>
      <c r="D35" t="inlineStr">
        <is>
          <t>宮崎市</t>
        </is>
      </c>
      <c r="E35" t="inlineStr">
        <is>
          <t>宮崎全地区</t>
        </is>
      </c>
      <c r="F35" t="inlineStr">
        <is>
          <t>45001</t>
        </is>
      </c>
      <c r="G35" t="inlineStr">
        <is>
          <t>70</t>
        </is>
      </c>
      <c r="H35" t="inlineStr">
        <is>
          <t>宮崎日日新聞</t>
        </is>
      </c>
      <c r="I35" t="n">
        <v>9</v>
      </c>
      <c r="J35" t="inlineStr">
        <is>
          <t>4520170723</t>
        </is>
      </c>
      <c r="K35" t="inlineStr">
        <is>
          <t>空港前G</t>
        </is>
      </c>
      <c r="L35" t="n">
        <v>95</v>
      </c>
      <c r="M35" t="n">
        <v>2611</v>
      </c>
      <c r="N35" t="n">
        <v>4501</v>
      </c>
      <c r="O35" t="inlineStr">
        <is>
          <t>宮崎市,13,27</t>
        </is>
      </c>
    </row>
    <row r="36">
      <c r="A36" t="inlineStr">
        <is>
          <t>45</t>
        </is>
      </c>
      <c r="B36" t="inlineStr">
        <is>
          <t>宮崎県</t>
        </is>
      </c>
      <c r="C36" t="inlineStr">
        <is>
          <t>45201</t>
        </is>
      </c>
      <c r="D36" t="inlineStr">
        <is>
          <t>宮崎市</t>
        </is>
      </c>
      <c r="E36" t="inlineStr">
        <is>
          <t>宮崎全地区</t>
        </is>
      </c>
      <c r="F36" t="inlineStr">
        <is>
          <t>45001</t>
        </is>
      </c>
      <c r="G36" t="inlineStr">
        <is>
          <t>70</t>
        </is>
      </c>
      <c r="H36" t="inlineStr">
        <is>
          <t>宮崎日日新聞</t>
        </is>
      </c>
      <c r="I36" t="n">
        <v>9</v>
      </c>
      <c r="J36" t="inlineStr">
        <is>
          <t>4520170724</t>
        </is>
      </c>
      <c r="K36" t="inlineStr">
        <is>
          <t>江南G</t>
        </is>
      </c>
      <c r="L36" t="n">
        <v>100</v>
      </c>
      <c r="M36" t="n">
        <v>2337</v>
      </c>
      <c r="N36" t="n">
        <v>4501</v>
      </c>
      <c r="O36" t="inlineStr">
        <is>
          <t>宮崎市,13,28</t>
        </is>
      </c>
    </row>
    <row r="37">
      <c r="A37" t="inlineStr">
        <is>
          <t>45</t>
        </is>
      </c>
      <c r="B37" t="inlineStr">
        <is>
          <t>宮崎県</t>
        </is>
      </c>
      <c r="C37" t="inlineStr">
        <is>
          <t>45201</t>
        </is>
      </c>
      <c r="D37" t="inlineStr">
        <is>
          <t>宮崎市</t>
        </is>
      </c>
      <c r="E37" t="inlineStr">
        <is>
          <t>宮崎全地区</t>
        </is>
      </c>
      <c r="F37" t="inlineStr">
        <is>
          <t>45001</t>
        </is>
      </c>
      <c r="G37" t="inlineStr">
        <is>
          <t>70</t>
        </is>
      </c>
      <c r="H37" t="inlineStr">
        <is>
          <t>宮崎日日新聞</t>
        </is>
      </c>
      <c r="I37" t="n">
        <v>9</v>
      </c>
      <c r="J37" t="inlineStr">
        <is>
          <t>4520170726</t>
        </is>
      </c>
      <c r="K37" t="inlineStr">
        <is>
          <t>希望ケ丘G</t>
        </is>
      </c>
      <c r="L37" t="n">
        <v>110</v>
      </c>
      <c r="M37" t="n">
        <v>1895</v>
      </c>
      <c r="N37" t="n">
        <v>4501</v>
      </c>
      <c r="O37" t="inlineStr">
        <is>
          <t>宮崎市,13,29</t>
        </is>
      </c>
    </row>
    <row r="38">
      <c r="A38" t="inlineStr">
        <is>
          <t>45</t>
        </is>
      </c>
      <c r="B38" t="inlineStr">
        <is>
          <t>宮崎県</t>
        </is>
      </c>
      <c r="C38" t="inlineStr">
        <is>
          <t>45201</t>
        </is>
      </c>
      <c r="D38" t="inlineStr">
        <is>
          <t>宮崎市</t>
        </is>
      </c>
      <c r="E38" t="inlineStr">
        <is>
          <t>宮崎全地区</t>
        </is>
      </c>
      <c r="F38" t="inlineStr">
        <is>
          <t>45001</t>
        </is>
      </c>
      <c r="G38" t="inlineStr">
        <is>
          <t>70</t>
        </is>
      </c>
      <c r="H38" t="inlineStr">
        <is>
          <t>宮崎日日新聞</t>
        </is>
      </c>
      <c r="I38" t="n">
        <v>9</v>
      </c>
      <c r="J38" t="inlineStr">
        <is>
          <t>4520170728</t>
        </is>
      </c>
      <c r="K38" t="inlineStr">
        <is>
          <t>大塚台G</t>
        </is>
      </c>
      <c r="L38" t="n">
        <v>115</v>
      </c>
      <c r="M38" t="n">
        <v>1642</v>
      </c>
      <c r="N38" t="n">
        <v>4501</v>
      </c>
      <c r="O38" t="inlineStr">
        <is>
          <t>宮崎市,13,30</t>
        </is>
      </c>
    </row>
    <row r="39">
      <c r="A39" t="inlineStr">
        <is>
          <t>45</t>
        </is>
      </c>
      <c r="B39" t="inlineStr">
        <is>
          <t>宮崎県</t>
        </is>
      </c>
      <c r="C39" t="inlineStr">
        <is>
          <t>45201</t>
        </is>
      </c>
      <c r="D39" t="inlineStr">
        <is>
          <t>宮崎市</t>
        </is>
      </c>
      <c r="E39" t="inlineStr">
        <is>
          <t>宮崎全地区</t>
        </is>
      </c>
      <c r="F39" t="inlineStr">
        <is>
          <t>45001</t>
        </is>
      </c>
      <c r="G39" t="inlineStr">
        <is>
          <t>70</t>
        </is>
      </c>
      <c r="H39" t="inlineStr">
        <is>
          <t>宮崎日日新聞</t>
        </is>
      </c>
      <c r="I39" t="n">
        <v>9</v>
      </c>
      <c r="J39" t="inlineStr">
        <is>
          <t>4520170729</t>
        </is>
      </c>
      <c r="K39" t="inlineStr">
        <is>
          <t>おおつかG</t>
        </is>
      </c>
      <c r="L39" t="n">
        <v>120</v>
      </c>
      <c r="M39" t="n">
        <v>3469</v>
      </c>
      <c r="N39" t="n">
        <v>4501</v>
      </c>
      <c r="O39" t="inlineStr">
        <is>
          <t>宮崎市,13,31</t>
        </is>
      </c>
    </row>
    <row r="40">
      <c r="A40" t="inlineStr">
        <is>
          <t>45</t>
        </is>
      </c>
      <c r="B40" t="inlineStr">
        <is>
          <t>宮崎県</t>
        </is>
      </c>
      <c r="C40" t="inlineStr">
        <is>
          <t>45201</t>
        </is>
      </c>
      <c r="D40" t="inlineStr">
        <is>
          <t>宮崎市</t>
        </is>
      </c>
      <c r="E40" t="inlineStr">
        <is>
          <t>宮崎全地区</t>
        </is>
      </c>
      <c r="F40" t="inlineStr">
        <is>
          <t>45001</t>
        </is>
      </c>
      <c r="G40" t="inlineStr">
        <is>
          <t>70</t>
        </is>
      </c>
      <c r="H40" t="inlineStr">
        <is>
          <t>宮崎日日新聞</t>
        </is>
      </c>
      <c r="I40" t="n">
        <v>9</v>
      </c>
      <c r="J40" t="inlineStr">
        <is>
          <t>4520170730</t>
        </is>
      </c>
      <c r="K40" t="inlineStr">
        <is>
          <t>いきめ台G</t>
        </is>
      </c>
      <c r="L40" t="n">
        <v>125</v>
      </c>
      <c r="M40" t="n">
        <v>1483</v>
      </c>
      <c r="N40" t="n">
        <v>4501</v>
      </c>
      <c r="O40" t="inlineStr">
        <is>
          <t>宮崎市,13,32</t>
        </is>
      </c>
    </row>
    <row r="41">
      <c r="A41" t="inlineStr">
        <is>
          <t>45</t>
        </is>
      </c>
      <c r="B41" t="inlineStr">
        <is>
          <t>宮崎県</t>
        </is>
      </c>
      <c r="C41" t="inlineStr">
        <is>
          <t>45201</t>
        </is>
      </c>
      <c r="D41" t="inlineStr">
        <is>
          <t>宮崎市</t>
        </is>
      </c>
      <c r="E41" t="inlineStr">
        <is>
          <t>宮崎全地区</t>
        </is>
      </c>
      <c r="F41" t="inlineStr">
        <is>
          <t>45001</t>
        </is>
      </c>
      <c r="G41" t="inlineStr">
        <is>
          <t>70</t>
        </is>
      </c>
      <c r="H41" t="inlineStr">
        <is>
          <t>宮崎日日新聞</t>
        </is>
      </c>
      <c r="I41" t="n">
        <v>9</v>
      </c>
      <c r="J41" t="inlineStr">
        <is>
          <t>4520170732</t>
        </is>
      </c>
      <c r="K41" t="inlineStr">
        <is>
          <t>青島G</t>
        </is>
      </c>
      <c r="L41" t="n">
        <v>140</v>
      </c>
      <c r="M41" t="n">
        <v>1074</v>
      </c>
      <c r="N41" t="n">
        <v>4501</v>
      </c>
      <c r="O41" t="inlineStr">
        <is>
          <t>宮崎市,13,33</t>
        </is>
      </c>
    </row>
    <row r="42">
      <c r="A42" t="inlineStr">
        <is>
          <t>45</t>
        </is>
      </c>
      <c r="B42" t="inlineStr">
        <is>
          <t>宮崎県</t>
        </is>
      </c>
      <c r="C42" t="inlineStr">
        <is>
          <t>45201</t>
        </is>
      </c>
      <c r="D42" t="inlineStr">
        <is>
          <t>宮崎市</t>
        </is>
      </c>
      <c r="E42" t="inlineStr">
        <is>
          <t>宮崎全地区</t>
        </is>
      </c>
      <c r="F42" t="inlineStr">
        <is>
          <t>45001</t>
        </is>
      </c>
      <c r="G42" t="inlineStr">
        <is>
          <t>70</t>
        </is>
      </c>
      <c r="H42" t="inlineStr">
        <is>
          <t>宮崎日日新聞</t>
        </is>
      </c>
      <c r="I42" t="n">
        <v>9</v>
      </c>
      <c r="J42" t="inlineStr">
        <is>
          <t>4520170733</t>
        </is>
      </c>
      <c r="K42" t="inlineStr">
        <is>
          <t>生目G</t>
        </is>
      </c>
      <c r="L42" t="n">
        <v>145</v>
      </c>
      <c r="M42" t="n">
        <v>2279</v>
      </c>
      <c r="N42" t="n">
        <v>4501</v>
      </c>
      <c r="O42" t="inlineStr">
        <is>
          <t>宮崎市,13,34</t>
        </is>
      </c>
    </row>
    <row r="43">
      <c r="A43" t="inlineStr">
        <is>
          <t>45</t>
        </is>
      </c>
      <c r="B43" t="inlineStr">
        <is>
          <t>宮崎県</t>
        </is>
      </c>
      <c r="C43" t="inlineStr">
        <is>
          <t>45201</t>
        </is>
      </c>
      <c r="D43" t="inlineStr">
        <is>
          <t>宮崎市</t>
        </is>
      </c>
      <c r="E43" t="inlineStr">
        <is>
          <t>宮崎全地区</t>
        </is>
      </c>
      <c r="F43" t="inlineStr">
        <is>
          <t>45001</t>
        </is>
      </c>
      <c r="G43" t="inlineStr">
        <is>
          <t>70</t>
        </is>
      </c>
      <c r="H43" t="inlineStr">
        <is>
          <t>宮崎日日新聞</t>
        </is>
      </c>
      <c r="I43" t="n">
        <v>9</v>
      </c>
      <c r="J43" t="inlineStr">
        <is>
          <t>4520170734</t>
        </is>
      </c>
      <c r="K43" t="inlineStr">
        <is>
          <t>瓜生野G</t>
        </is>
      </c>
      <c r="L43" t="n">
        <v>150</v>
      </c>
      <c r="M43" t="n">
        <v>2144</v>
      </c>
      <c r="N43" t="n">
        <v>4501</v>
      </c>
      <c r="O43" t="inlineStr">
        <is>
          <t>宮崎市,13,35</t>
        </is>
      </c>
    </row>
    <row r="44">
      <c r="A44" t="inlineStr">
        <is>
          <t>45</t>
        </is>
      </c>
      <c r="B44" t="inlineStr">
        <is>
          <t>宮崎県</t>
        </is>
      </c>
      <c r="C44" t="inlineStr">
        <is>
          <t>45201</t>
        </is>
      </c>
      <c r="D44" t="inlineStr">
        <is>
          <t>宮崎市</t>
        </is>
      </c>
      <c r="E44" t="inlineStr">
        <is>
          <t>宮崎全地区</t>
        </is>
      </c>
      <c r="F44" t="inlineStr">
        <is>
          <t>45001</t>
        </is>
      </c>
      <c r="G44" t="inlineStr">
        <is>
          <t>70</t>
        </is>
      </c>
      <c r="H44" t="inlineStr">
        <is>
          <t>宮崎日日新聞</t>
        </is>
      </c>
      <c r="I44" t="n">
        <v>9</v>
      </c>
      <c r="J44" t="inlineStr">
        <is>
          <t>4520170735</t>
        </is>
      </c>
      <c r="K44" t="inlineStr">
        <is>
          <t>住吉G</t>
        </is>
      </c>
      <c r="L44" t="n">
        <v>155</v>
      </c>
      <c r="M44" t="n">
        <v>3132</v>
      </c>
      <c r="N44" t="n">
        <v>4501</v>
      </c>
      <c r="O44" t="inlineStr">
        <is>
          <t>宮崎市,13,36</t>
        </is>
      </c>
    </row>
    <row r="45">
      <c r="A45" t="inlineStr">
        <is>
          <t>45</t>
        </is>
      </c>
      <c r="B45" t="inlineStr">
        <is>
          <t>宮崎県</t>
        </is>
      </c>
      <c r="C45" t="inlineStr">
        <is>
          <t>45201</t>
        </is>
      </c>
      <c r="D45" t="inlineStr">
        <is>
          <t>宮崎市</t>
        </is>
      </c>
      <c r="E45" t="inlineStr">
        <is>
          <t>宮崎全地区</t>
        </is>
      </c>
      <c r="F45" t="inlineStr">
        <is>
          <t>45001</t>
        </is>
      </c>
      <c r="G45" t="inlineStr">
        <is>
          <t>70</t>
        </is>
      </c>
      <c r="H45" t="inlineStr">
        <is>
          <t>宮崎日日新聞</t>
        </is>
      </c>
      <c r="I45" t="n">
        <v>9</v>
      </c>
      <c r="J45" t="inlineStr">
        <is>
          <t>4520170736</t>
        </is>
      </c>
      <c r="K45" t="inlineStr">
        <is>
          <t>木花G</t>
        </is>
      </c>
      <c r="L45" t="n">
        <v>160</v>
      </c>
      <c r="M45" t="n">
        <v>2130</v>
      </c>
      <c r="N45" t="n">
        <v>4501</v>
      </c>
      <c r="O45" t="inlineStr">
        <is>
          <t>宮崎市,13,37</t>
        </is>
      </c>
    </row>
    <row r="46">
      <c r="A46" t="inlineStr">
        <is>
          <t>45</t>
        </is>
      </c>
      <c r="B46" t="inlineStr">
        <is>
          <t>宮崎県</t>
        </is>
      </c>
      <c r="C46" t="inlineStr">
        <is>
          <t>45201</t>
        </is>
      </c>
      <c r="D46" t="inlineStr">
        <is>
          <t>宮崎市</t>
        </is>
      </c>
      <c r="E46" t="inlineStr">
        <is>
          <t>宮崎全地区</t>
        </is>
      </c>
      <c r="F46" t="inlineStr">
        <is>
          <t>45001</t>
        </is>
      </c>
      <c r="G46" t="inlineStr">
        <is>
          <t>70</t>
        </is>
      </c>
      <c r="H46" t="inlineStr">
        <is>
          <t>宮崎日日新聞</t>
        </is>
      </c>
      <c r="I46" t="n">
        <v>9</v>
      </c>
      <c r="J46" t="inlineStr">
        <is>
          <t>4520170738</t>
        </is>
      </c>
      <c r="K46" t="inlineStr">
        <is>
          <t>広瀬南G</t>
        </is>
      </c>
      <c r="L46" t="n">
        <v>170</v>
      </c>
      <c r="M46" t="n">
        <v>3039</v>
      </c>
      <c r="N46" t="n">
        <v>4501</v>
      </c>
      <c r="O46" t="inlineStr">
        <is>
          <t>宮崎市,13,38</t>
        </is>
      </c>
    </row>
    <row r="47">
      <c r="A47" t="inlineStr">
        <is>
          <t>45</t>
        </is>
      </c>
      <c r="B47" t="inlineStr">
        <is>
          <t>宮崎県</t>
        </is>
      </c>
      <c r="C47" t="inlineStr">
        <is>
          <t>45201</t>
        </is>
      </c>
      <c r="D47" t="inlineStr">
        <is>
          <t>宮崎市</t>
        </is>
      </c>
      <c r="E47" t="inlineStr">
        <is>
          <t>宮崎全地区</t>
        </is>
      </c>
      <c r="F47" t="inlineStr">
        <is>
          <t>45001</t>
        </is>
      </c>
      <c r="G47" t="inlineStr">
        <is>
          <t>70</t>
        </is>
      </c>
      <c r="H47" t="inlineStr">
        <is>
          <t>宮崎日日新聞</t>
        </is>
      </c>
      <c r="I47" t="n">
        <v>9</v>
      </c>
      <c r="J47" t="inlineStr">
        <is>
          <t>4520170739</t>
        </is>
      </c>
      <c r="K47" t="inlineStr">
        <is>
          <t>佐土原G</t>
        </is>
      </c>
      <c r="L47" t="n">
        <v>175</v>
      </c>
      <c r="M47" t="n">
        <v>2498</v>
      </c>
      <c r="N47" t="n">
        <v>4501</v>
      </c>
      <c r="O47" t="inlineStr">
        <is>
          <t>宮崎市,13,39</t>
        </is>
      </c>
    </row>
    <row r="48">
      <c r="A48" t="inlineStr">
        <is>
          <t>45</t>
        </is>
      </c>
      <c r="B48" t="inlineStr">
        <is>
          <t>宮崎県</t>
        </is>
      </c>
      <c r="C48" t="inlineStr">
        <is>
          <t>45201</t>
        </is>
      </c>
      <c r="D48" t="inlineStr">
        <is>
          <t>宮崎市</t>
        </is>
      </c>
      <c r="E48" t="inlineStr">
        <is>
          <t>宮崎全地区</t>
        </is>
      </c>
      <c r="F48" t="inlineStr">
        <is>
          <t>45001</t>
        </is>
      </c>
      <c r="G48" t="inlineStr">
        <is>
          <t>70</t>
        </is>
      </c>
      <c r="H48" t="inlineStr">
        <is>
          <t>宮崎日日新聞</t>
        </is>
      </c>
      <c r="I48" t="n">
        <v>9</v>
      </c>
      <c r="J48" t="inlineStr">
        <is>
          <t>4520170745</t>
        </is>
      </c>
      <c r="K48" t="inlineStr">
        <is>
          <t>広瀬北G</t>
        </is>
      </c>
      <c r="L48" t="n">
        <v>180</v>
      </c>
      <c r="M48" t="n">
        <v>1131</v>
      </c>
      <c r="N48" t="n">
        <v>4501</v>
      </c>
      <c r="O48" t="inlineStr">
        <is>
          <t>宮崎市,13,40</t>
        </is>
      </c>
    </row>
    <row r="49">
      <c r="A49" t="inlineStr">
        <is>
          <t>45</t>
        </is>
      </c>
      <c r="B49" t="inlineStr">
        <is>
          <t>宮崎県</t>
        </is>
      </c>
      <c r="C49" t="inlineStr">
        <is>
          <t>45201</t>
        </is>
      </c>
      <c r="D49" t="inlineStr">
        <is>
          <t>宮崎市</t>
        </is>
      </c>
      <c r="E49" t="inlineStr">
        <is>
          <t>宮崎全地区</t>
        </is>
      </c>
      <c r="F49" t="inlineStr">
        <is>
          <t>45001</t>
        </is>
      </c>
      <c r="G49" t="inlineStr">
        <is>
          <t>70</t>
        </is>
      </c>
      <c r="H49" t="inlineStr">
        <is>
          <t>宮崎日日新聞</t>
        </is>
      </c>
      <c r="I49" t="n">
        <v>9</v>
      </c>
      <c r="J49" t="inlineStr">
        <is>
          <t>4520170740</t>
        </is>
      </c>
      <c r="K49" t="inlineStr">
        <is>
          <t>田野G</t>
        </is>
      </c>
      <c r="L49" t="n">
        <v>185</v>
      </c>
      <c r="M49" t="n">
        <v>2116</v>
      </c>
      <c r="N49" t="n">
        <v>4501</v>
      </c>
      <c r="O49" t="inlineStr">
        <is>
          <t>宮崎市,13,41</t>
        </is>
      </c>
    </row>
    <row r="50">
      <c r="A50" t="inlineStr">
        <is>
          <t>45</t>
        </is>
      </c>
      <c r="B50" t="inlineStr">
        <is>
          <t>宮崎県</t>
        </is>
      </c>
      <c r="C50" t="inlineStr">
        <is>
          <t>45201</t>
        </is>
      </c>
      <c r="D50" t="inlineStr">
        <is>
          <t>宮崎市</t>
        </is>
      </c>
      <c r="E50" t="inlineStr">
        <is>
          <t>宮崎全地区</t>
        </is>
      </c>
      <c r="F50" t="inlineStr">
        <is>
          <t>45001</t>
        </is>
      </c>
      <c r="G50" t="inlineStr">
        <is>
          <t>70</t>
        </is>
      </c>
      <c r="H50" t="inlineStr">
        <is>
          <t>宮崎日日新聞</t>
        </is>
      </c>
      <c r="I50" t="n">
        <v>9</v>
      </c>
      <c r="J50" t="inlineStr">
        <is>
          <t>4520170742</t>
        </is>
      </c>
      <c r="K50" t="inlineStr">
        <is>
          <t>高岡G</t>
        </is>
      </c>
      <c r="L50" t="n">
        <v>210</v>
      </c>
      <c r="M50" t="n">
        <v>2387</v>
      </c>
      <c r="N50" t="n">
        <v>4501</v>
      </c>
      <c r="O50" t="inlineStr">
        <is>
          <t>宮崎市,13,42</t>
        </is>
      </c>
    </row>
    <row r="51">
      <c r="A51" t="inlineStr">
        <is>
          <t>45</t>
        </is>
      </c>
      <c r="B51" t="inlineStr">
        <is>
          <t>宮崎県</t>
        </is>
      </c>
      <c r="C51" t="inlineStr">
        <is>
          <t>45201</t>
        </is>
      </c>
      <c r="D51" t="inlineStr">
        <is>
          <t>宮崎市</t>
        </is>
      </c>
      <c r="E51" t="inlineStr">
        <is>
          <t>宮崎全地区</t>
        </is>
      </c>
      <c r="F51" t="inlineStr">
        <is>
          <t>45001</t>
        </is>
      </c>
      <c r="G51" t="inlineStr">
        <is>
          <t>70</t>
        </is>
      </c>
      <c r="H51" t="inlineStr">
        <is>
          <t>宮崎日日新聞</t>
        </is>
      </c>
      <c r="I51" t="n">
        <v>9</v>
      </c>
      <c r="J51" t="inlineStr">
        <is>
          <t>4520170743</t>
        </is>
      </c>
      <c r="K51" t="inlineStr">
        <is>
          <t>清武G</t>
        </is>
      </c>
      <c r="L51" t="n">
        <v>215</v>
      </c>
      <c r="M51" t="n">
        <v>3124</v>
      </c>
      <c r="N51" t="n">
        <v>4501</v>
      </c>
      <c r="O51" t="inlineStr">
        <is>
          <t>宮崎市,13,43</t>
        </is>
      </c>
    </row>
    <row r="52">
      <c r="A52" t="inlineStr">
        <is>
          <t>45</t>
        </is>
      </c>
      <c r="B52" t="inlineStr">
        <is>
          <t>宮崎県</t>
        </is>
      </c>
      <c r="C52" t="inlineStr">
        <is>
          <t>45201</t>
        </is>
      </c>
      <c r="D52" t="inlineStr">
        <is>
          <t>宮崎市</t>
        </is>
      </c>
      <c r="E52" t="inlineStr">
        <is>
          <t>宮崎全地区</t>
        </is>
      </c>
      <c r="F52" t="inlineStr">
        <is>
          <t>45001</t>
        </is>
      </c>
      <c r="G52" t="inlineStr">
        <is>
          <t>70</t>
        </is>
      </c>
      <c r="H52" t="inlineStr">
        <is>
          <t>宮崎日日新聞</t>
        </is>
      </c>
      <c r="I52" t="n">
        <v>9</v>
      </c>
      <c r="J52" t="inlineStr">
        <is>
          <t>4520170744</t>
        </is>
      </c>
      <c r="K52" t="inlineStr">
        <is>
          <t>加納G</t>
        </is>
      </c>
      <c r="L52" t="n">
        <v>220</v>
      </c>
      <c r="M52" t="n">
        <v>1278</v>
      </c>
      <c r="N52" t="n">
        <v>4501</v>
      </c>
      <c r="O52" t="inlineStr">
        <is>
          <t>宮崎市,13,44</t>
        </is>
      </c>
    </row>
    <row r="53">
      <c r="A53" t="inlineStr">
        <is>
          <t>45</t>
        </is>
      </c>
      <c r="B53" t="inlineStr">
        <is>
          <t>宮崎県</t>
        </is>
      </c>
      <c r="C53" t="inlineStr">
        <is>
          <t>45202</t>
        </is>
      </c>
      <c r="D53" t="inlineStr">
        <is>
          <t>都城市</t>
        </is>
      </c>
      <c r="E53" t="inlineStr">
        <is>
          <t>宮崎全地区</t>
        </is>
      </c>
      <c r="F53" t="inlineStr">
        <is>
          <t>45002</t>
        </is>
      </c>
      <c r="G53" t="inlineStr">
        <is>
          <t>03</t>
        </is>
      </c>
      <c r="H53" t="inlineStr">
        <is>
          <t>読売新聞</t>
        </is>
      </c>
      <c r="I53" t="n">
        <v>2</v>
      </c>
      <c r="J53" t="inlineStr">
        <is>
          <t>4520203201</t>
        </is>
      </c>
      <c r="K53" t="inlineStr">
        <is>
          <t>都城中央</t>
        </is>
      </c>
      <c r="L53" t="n">
        <v>1</v>
      </c>
      <c r="M53" t="n">
        <v>900</v>
      </c>
      <c r="N53" t="n">
        <v>4502</v>
      </c>
      <c r="O53" t="inlineStr">
        <is>
          <t>都城市・延岡市・日南市・小林市,7,12</t>
        </is>
      </c>
    </row>
    <row r="54">
      <c r="A54" t="inlineStr">
        <is>
          <t>45</t>
        </is>
      </c>
      <c r="B54" t="inlineStr">
        <is>
          <t>宮崎県</t>
        </is>
      </c>
      <c r="C54" t="inlineStr">
        <is>
          <t>45202</t>
        </is>
      </c>
      <c r="D54" t="inlineStr">
        <is>
          <t>都城市</t>
        </is>
      </c>
      <c r="E54" t="inlineStr">
        <is>
          <t>宮崎全地区</t>
        </is>
      </c>
      <c r="F54" t="inlineStr">
        <is>
          <t>45002</t>
        </is>
      </c>
      <c r="G54" t="inlineStr">
        <is>
          <t>03</t>
        </is>
      </c>
      <c r="H54" t="inlineStr">
        <is>
          <t>読売新聞</t>
        </is>
      </c>
      <c r="I54" t="n">
        <v>2</v>
      </c>
      <c r="J54" t="inlineStr">
        <is>
          <t>4520203202</t>
        </is>
      </c>
      <c r="K54" t="inlineStr">
        <is>
          <t>都城東部</t>
        </is>
      </c>
      <c r="L54" t="n">
        <v>5</v>
      </c>
      <c r="M54" t="n">
        <v>200</v>
      </c>
      <c r="N54" t="n">
        <v>4502</v>
      </c>
      <c r="O54" t="inlineStr">
        <is>
          <t>都城市・延岡市・日南市・小林市,7,13</t>
        </is>
      </c>
    </row>
    <row r="55">
      <c r="A55" t="inlineStr">
        <is>
          <t>45</t>
        </is>
      </c>
      <c r="B55" t="inlineStr">
        <is>
          <t>宮崎県</t>
        </is>
      </c>
      <c r="C55" t="inlineStr">
        <is>
          <t>45202</t>
        </is>
      </c>
      <c r="D55" t="inlineStr">
        <is>
          <t>都城市</t>
        </is>
      </c>
      <c r="E55" t="inlineStr">
        <is>
          <t>宮崎全地区</t>
        </is>
      </c>
      <c r="F55" t="inlineStr">
        <is>
          <t>45002</t>
        </is>
      </c>
      <c r="G55" t="inlineStr">
        <is>
          <t>03</t>
        </is>
      </c>
      <c r="H55" t="inlineStr">
        <is>
          <t>読売新聞</t>
        </is>
      </c>
      <c r="I55" t="n">
        <v>2</v>
      </c>
      <c r="J55" t="inlineStr">
        <is>
          <t>4520203203</t>
        </is>
      </c>
      <c r="K55" t="inlineStr">
        <is>
          <t>五十市</t>
        </is>
      </c>
      <c r="L55" t="n">
        <v>10</v>
      </c>
      <c r="M55" t="n">
        <v>500</v>
      </c>
      <c r="N55" t="n">
        <v>4502</v>
      </c>
      <c r="O55" t="inlineStr">
        <is>
          <t>都城市・延岡市・日南市・小林市,7,14</t>
        </is>
      </c>
    </row>
    <row r="56">
      <c r="A56" t="inlineStr">
        <is>
          <t>45</t>
        </is>
      </c>
      <c r="B56" t="inlineStr">
        <is>
          <t>宮崎県</t>
        </is>
      </c>
      <c r="C56" t="inlineStr">
        <is>
          <t>45202</t>
        </is>
      </c>
      <c r="D56" t="inlineStr">
        <is>
          <t>都城市</t>
        </is>
      </c>
      <c r="E56" t="inlineStr">
        <is>
          <t>宮崎全地区</t>
        </is>
      </c>
      <c r="F56" t="inlineStr">
        <is>
          <t>45002</t>
        </is>
      </c>
      <c r="G56" t="inlineStr">
        <is>
          <t>03</t>
        </is>
      </c>
      <c r="H56" t="inlineStr">
        <is>
          <t>読売新聞</t>
        </is>
      </c>
      <c r="I56" t="n">
        <v>2</v>
      </c>
      <c r="J56" t="inlineStr">
        <is>
          <t>4520203204</t>
        </is>
      </c>
      <c r="K56" t="inlineStr">
        <is>
          <t>沖水</t>
        </is>
      </c>
      <c r="L56" t="n">
        <v>15</v>
      </c>
      <c r="M56" t="n">
        <v>730</v>
      </c>
      <c r="N56" t="n">
        <v>4502</v>
      </c>
      <c r="O56" t="inlineStr">
        <is>
          <t>都城市・延岡市・日南市・小林市,7,15</t>
        </is>
      </c>
    </row>
    <row r="57">
      <c r="A57" t="inlineStr">
        <is>
          <t>45</t>
        </is>
      </c>
      <c r="B57" t="inlineStr">
        <is>
          <t>宮崎県</t>
        </is>
      </c>
      <c r="C57" t="inlineStr">
        <is>
          <t>45202</t>
        </is>
      </c>
      <c r="D57" t="inlineStr">
        <is>
          <t>都城市</t>
        </is>
      </c>
      <c r="E57" t="inlineStr">
        <is>
          <t>宮崎全地区</t>
        </is>
      </c>
      <c r="F57" t="inlineStr">
        <is>
          <t>45002</t>
        </is>
      </c>
      <c r="G57" t="inlineStr">
        <is>
          <t>03</t>
        </is>
      </c>
      <c r="H57" t="inlineStr">
        <is>
          <t>読売新聞</t>
        </is>
      </c>
      <c r="I57" t="n">
        <v>2</v>
      </c>
      <c r="J57" t="inlineStr">
        <is>
          <t>4520203205</t>
        </is>
      </c>
      <c r="K57" t="inlineStr">
        <is>
          <t>庄内</t>
        </is>
      </c>
      <c r="L57" t="n">
        <v>20</v>
      </c>
      <c r="M57" t="n">
        <v>100</v>
      </c>
      <c r="N57" t="n">
        <v>4502</v>
      </c>
      <c r="O57" t="inlineStr">
        <is>
          <t>都城市・延岡市・日南市・小林市,7,16</t>
        </is>
      </c>
    </row>
    <row r="58">
      <c r="A58" t="inlineStr">
        <is>
          <t>45</t>
        </is>
      </c>
      <c r="B58" t="inlineStr">
        <is>
          <t>宮崎県</t>
        </is>
      </c>
      <c r="C58" t="inlineStr">
        <is>
          <t>45202</t>
        </is>
      </c>
      <c r="D58" t="inlineStr">
        <is>
          <t>都城市</t>
        </is>
      </c>
      <c r="E58" t="inlineStr">
        <is>
          <t>宮崎全地区</t>
        </is>
      </c>
      <c r="F58" t="inlineStr">
        <is>
          <t>45002</t>
        </is>
      </c>
      <c r="G58" t="inlineStr">
        <is>
          <t>03</t>
        </is>
      </c>
      <c r="H58" t="inlineStr">
        <is>
          <t>読売新聞</t>
        </is>
      </c>
      <c r="I58" t="n">
        <v>2</v>
      </c>
      <c r="J58" t="inlineStr">
        <is>
          <t>4520203206</t>
        </is>
      </c>
      <c r="K58" t="inlineStr">
        <is>
          <t>都城北部</t>
        </is>
      </c>
      <c r="L58" t="n">
        <v>25</v>
      </c>
      <c r="M58" t="n">
        <v>400</v>
      </c>
      <c r="N58" t="n">
        <v>4502</v>
      </c>
      <c r="O58" t="inlineStr">
        <is>
          <t>都城市・延岡市・日南市・小林市,7,17</t>
        </is>
      </c>
    </row>
    <row r="59">
      <c r="A59" t="inlineStr">
        <is>
          <t>45</t>
        </is>
      </c>
      <c r="B59" t="inlineStr">
        <is>
          <t>宮崎県</t>
        </is>
      </c>
      <c r="C59" t="inlineStr">
        <is>
          <t>45202</t>
        </is>
      </c>
      <c r="D59" t="inlineStr">
        <is>
          <t>都城市</t>
        </is>
      </c>
      <c r="E59" t="inlineStr">
        <is>
          <t>宮崎全地区</t>
        </is>
      </c>
      <c r="F59" t="inlineStr">
        <is>
          <t>45002</t>
        </is>
      </c>
      <c r="G59" t="inlineStr">
        <is>
          <t>03</t>
        </is>
      </c>
      <c r="H59" t="inlineStr">
        <is>
          <t>読売新聞</t>
        </is>
      </c>
      <c r="I59" t="n">
        <v>2</v>
      </c>
      <c r="J59" t="inlineStr">
        <is>
          <t>4520203207</t>
        </is>
      </c>
      <c r="K59" t="inlineStr">
        <is>
          <t>都城南部</t>
        </is>
      </c>
      <c r="L59" t="n">
        <v>30</v>
      </c>
      <c r="M59" t="n">
        <v>180</v>
      </c>
      <c r="N59" t="n">
        <v>4502</v>
      </c>
      <c r="O59" t="inlineStr">
        <is>
          <t>都城市・延岡市・日南市・小林市,7,18</t>
        </is>
      </c>
    </row>
    <row r="60">
      <c r="A60" t="inlineStr">
        <is>
          <t>45</t>
        </is>
      </c>
      <c r="B60" t="inlineStr">
        <is>
          <t>宮崎県</t>
        </is>
      </c>
      <c r="C60" t="inlineStr">
        <is>
          <t>45202</t>
        </is>
      </c>
      <c r="D60" t="inlineStr">
        <is>
          <t>都城市</t>
        </is>
      </c>
      <c r="E60" t="inlineStr">
        <is>
          <t>宮崎全地区</t>
        </is>
      </c>
      <c r="F60" t="inlineStr">
        <is>
          <t>45002</t>
        </is>
      </c>
      <c r="G60" t="inlineStr">
        <is>
          <t>03</t>
        </is>
      </c>
      <c r="H60" t="inlineStr">
        <is>
          <t>読売新聞</t>
        </is>
      </c>
      <c r="I60" t="n">
        <v>2</v>
      </c>
      <c r="J60" t="inlineStr">
        <is>
          <t>4520203212</t>
        </is>
      </c>
      <c r="K60" t="inlineStr">
        <is>
          <t>都城甲斐元</t>
        </is>
      </c>
      <c r="L60" t="n">
        <v>35</v>
      </c>
      <c r="M60" t="n">
        <v>160</v>
      </c>
      <c r="N60" t="n">
        <v>4502</v>
      </c>
      <c r="O60" t="inlineStr">
        <is>
          <t>都城市・延岡市・日南市・小林市,7,19</t>
        </is>
      </c>
    </row>
    <row r="61">
      <c r="A61" t="inlineStr">
        <is>
          <t>45</t>
        </is>
      </c>
      <c r="B61" t="inlineStr">
        <is>
          <t>宮崎県</t>
        </is>
      </c>
      <c r="C61" t="inlineStr">
        <is>
          <t>45202</t>
        </is>
      </c>
      <c r="D61" t="inlineStr">
        <is>
          <t>都城市</t>
        </is>
      </c>
      <c r="E61" t="inlineStr">
        <is>
          <t>宮崎全地区</t>
        </is>
      </c>
      <c r="F61" t="inlineStr">
        <is>
          <t>45002</t>
        </is>
      </c>
      <c r="G61" t="inlineStr">
        <is>
          <t>03</t>
        </is>
      </c>
      <c r="H61" t="inlineStr">
        <is>
          <t>読売新聞</t>
        </is>
      </c>
      <c r="I61" t="n">
        <v>2</v>
      </c>
      <c r="J61" t="inlineStr">
        <is>
          <t>4520203208</t>
        </is>
      </c>
      <c r="K61" t="inlineStr">
        <is>
          <t>都城西部</t>
        </is>
      </c>
      <c r="L61" t="n">
        <v>40</v>
      </c>
      <c r="M61" t="n">
        <v>420</v>
      </c>
      <c r="N61" t="n">
        <v>4502</v>
      </c>
      <c r="O61" t="inlineStr">
        <is>
          <t>都城市・延岡市・日南市・小林市,7,20</t>
        </is>
      </c>
    </row>
    <row r="62">
      <c r="A62" t="inlineStr">
        <is>
          <t>45</t>
        </is>
      </c>
      <c r="B62" t="inlineStr">
        <is>
          <t>宮崎県</t>
        </is>
      </c>
      <c r="C62" t="inlineStr">
        <is>
          <t>45202</t>
        </is>
      </c>
      <c r="D62" t="inlineStr">
        <is>
          <t>都城市</t>
        </is>
      </c>
      <c r="E62" t="inlineStr">
        <is>
          <t>宮崎全地区</t>
        </is>
      </c>
      <c r="F62" t="inlineStr">
        <is>
          <t>45002</t>
        </is>
      </c>
      <c r="G62" t="inlineStr">
        <is>
          <t>03</t>
        </is>
      </c>
      <c r="H62" t="inlineStr">
        <is>
          <t>読売新聞</t>
        </is>
      </c>
      <c r="I62" t="n">
        <v>2</v>
      </c>
      <c r="J62" t="inlineStr">
        <is>
          <t>4520203210</t>
        </is>
      </c>
      <c r="K62" t="inlineStr">
        <is>
          <t>山之口</t>
        </is>
      </c>
      <c r="L62" t="n">
        <v>50</v>
      </c>
      <c r="M62" t="n">
        <v>100</v>
      </c>
      <c r="N62" t="n">
        <v>4502</v>
      </c>
      <c r="O62" t="inlineStr">
        <is>
          <t>都城市・延岡市・日南市・小林市,7,21</t>
        </is>
      </c>
    </row>
    <row r="63">
      <c r="A63" t="inlineStr">
        <is>
          <t>45</t>
        </is>
      </c>
      <c r="B63" t="inlineStr">
        <is>
          <t>宮崎県</t>
        </is>
      </c>
      <c r="C63" t="inlineStr">
        <is>
          <t>45202</t>
        </is>
      </c>
      <c r="D63" t="inlineStr">
        <is>
          <t>都城市</t>
        </is>
      </c>
      <c r="E63" t="inlineStr">
        <is>
          <t>宮崎全地区</t>
        </is>
      </c>
      <c r="F63" t="inlineStr">
        <is>
          <t>45002</t>
        </is>
      </c>
      <c r="G63" t="inlineStr">
        <is>
          <t>02</t>
        </is>
      </c>
      <c r="H63" t="inlineStr">
        <is>
          <t>毎日新聞</t>
        </is>
      </c>
      <c r="I63" t="n">
        <v>3</v>
      </c>
      <c r="J63" t="inlineStr">
        <is>
          <t>4520202101</t>
        </is>
      </c>
      <c r="K63" t="inlineStr">
        <is>
          <t>都城中央</t>
        </is>
      </c>
      <c r="L63" t="n">
        <v>1</v>
      </c>
      <c r="M63" t="n">
        <v>390</v>
      </c>
      <c r="N63" t="n">
        <v>4502</v>
      </c>
      <c r="O63" t="inlineStr">
        <is>
          <t>都城市・延岡市・日南市・小林市,10,12</t>
        </is>
      </c>
    </row>
    <row r="64">
      <c r="A64" t="inlineStr">
        <is>
          <t>45</t>
        </is>
      </c>
      <c r="B64" t="inlineStr">
        <is>
          <t>宮崎県</t>
        </is>
      </c>
      <c r="C64" t="inlineStr">
        <is>
          <t>45202</t>
        </is>
      </c>
      <c r="D64" t="inlineStr">
        <is>
          <t>都城市</t>
        </is>
      </c>
      <c r="E64" t="inlineStr">
        <is>
          <t>宮崎全地区</t>
        </is>
      </c>
      <c r="F64" t="inlineStr">
        <is>
          <t>45002</t>
        </is>
      </c>
      <c r="G64" t="inlineStr">
        <is>
          <t>02</t>
        </is>
      </c>
      <c r="H64" t="inlineStr">
        <is>
          <t>毎日新聞</t>
        </is>
      </c>
      <c r="I64" t="n">
        <v>3</v>
      </c>
      <c r="J64" t="inlineStr">
        <is>
          <t>4520202102</t>
        </is>
      </c>
      <c r="K64" t="inlineStr">
        <is>
          <t>都城西部</t>
        </is>
      </c>
      <c r="L64" t="n">
        <v>5</v>
      </c>
      <c r="M64" t="n">
        <v>1130</v>
      </c>
      <c r="N64" t="n">
        <v>4502</v>
      </c>
      <c r="O64" t="inlineStr">
        <is>
          <t>都城市・延岡市・日南市・小林市,10,13</t>
        </is>
      </c>
    </row>
    <row r="65">
      <c r="A65" t="inlineStr">
        <is>
          <t>45</t>
        </is>
      </c>
      <c r="B65" t="inlineStr">
        <is>
          <t>宮崎県</t>
        </is>
      </c>
      <c r="C65" t="inlineStr">
        <is>
          <t>45202</t>
        </is>
      </c>
      <c r="D65" t="inlineStr">
        <is>
          <t>都城市</t>
        </is>
      </c>
      <c r="E65" t="inlineStr">
        <is>
          <t>宮崎全地区</t>
        </is>
      </c>
      <c r="F65" t="inlineStr">
        <is>
          <t>45002</t>
        </is>
      </c>
      <c r="G65" t="inlineStr">
        <is>
          <t>02</t>
        </is>
      </c>
      <c r="H65" t="inlineStr">
        <is>
          <t>毎日新聞</t>
        </is>
      </c>
      <c r="I65" t="n">
        <v>3</v>
      </c>
      <c r="J65" t="inlineStr">
        <is>
          <t>4520202103</t>
        </is>
      </c>
      <c r="K65" t="inlineStr">
        <is>
          <t>五十市</t>
        </is>
      </c>
      <c r="L65" t="n">
        <v>10</v>
      </c>
      <c r="M65" t="n">
        <v>570</v>
      </c>
      <c r="N65" t="n">
        <v>4502</v>
      </c>
      <c r="O65" t="inlineStr">
        <is>
          <t>都城市・延岡市・日南市・小林市,10,14</t>
        </is>
      </c>
    </row>
    <row r="66">
      <c r="A66" t="inlineStr">
        <is>
          <t>45</t>
        </is>
      </c>
      <c r="B66" t="inlineStr">
        <is>
          <t>宮崎県</t>
        </is>
      </c>
      <c r="C66" t="inlineStr">
        <is>
          <t>45202</t>
        </is>
      </c>
      <c r="D66" t="inlineStr">
        <is>
          <t>都城市</t>
        </is>
      </c>
      <c r="E66" t="inlineStr">
        <is>
          <t>宮崎全地区</t>
        </is>
      </c>
      <c r="F66" t="inlineStr">
        <is>
          <t>45002</t>
        </is>
      </c>
      <c r="G66" t="inlineStr">
        <is>
          <t>02</t>
        </is>
      </c>
      <c r="H66" t="inlineStr">
        <is>
          <t>毎日新聞</t>
        </is>
      </c>
      <c r="I66" t="n">
        <v>3</v>
      </c>
      <c r="J66" t="inlineStr">
        <is>
          <t>4520202104</t>
        </is>
      </c>
      <c r="K66" t="inlineStr">
        <is>
          <t>都城北部</t>
        </is>
      </c>
      <c r="L66" t="n">
        <v>15</v>
      </c>
      <c r="M66" t="n">
        <v>530</v>
      </c>
      <c r="N66" t="n">
        <v>4502</v>
      </c>
      <c r="O66" t="inlineStr">
        <is>
          <t>都城市・延岡市・日南市・小林市,10,15</t>
        </is>
      </c>
    </row>
    <row r="67">
      <c r="A67" t="inlineStr">
        <is>
          <t>45</t>
        </is>
      </c>
      <c r="B67" t="inlineStr">
        <is>
          <t>宮崎県</t>
        </is>
      </c>
      <c r="C67" t="inlineStr">
        <is>
          <t>45202</t>
        </is>
      </c>
      <c r="D67" t="inlineStr">
        <is>
          <t>都城市</t>
        </is>
      </c>
      <c r="E67" t="inlineStr">
        <is>
          <t>宮崎全地区</t>
        </is>
      </c>
      <c r="F67" t="inlineStr">
        <is>
          <t>45002</t>
        </is>
      </c>
      <c r="G67" t="inlineStr">
        <is>
          <t>70</t>
        </is>
      </c>
      <c r="H67" t="inlineStr">
        <is>
          <t>宮崎日日新聞</t>
        </is>
      </c>
      <c r="I67" t="n">
        <v>9</v>
      </c>
      <c r="J67" t="inlineStr">
        <is>
          <t>4520270701</t>
        </is>
      </c>
      <c r="K67" t="inlineStr">
        <is>
          <t>都城中央G</t>
        </is>
      </c>
      <c r="L67" t="n">
        <v>1</v>
      </c>
      <c r="M67" t="n">
        <v>2157</v>
      </c>
      <c r="N67" t="n">
        <v>4502</v>
      </c>
      <c r="O67" t="inlineStr">
        <is>
          <t>都城市・延岡市・日南市・小林市,13,12</t>
        </is>
      </c>
    </row>
    <row r="68">
      <c r="A68" t="inlineStr">
        <is>
          <t>45</t>
        </is>
      </c>
      <c r="B68" t="inlineStr">
        <is>
          <t>宮崎県</t>
        </is>
      </c>
      <c r="C68" t="inlineStr">
        <is>
          <t>45202</t>
        </is>
      </c>
      <c r="D68" t="inlineStr">
        <is>
          <t>都城市</t>
        </is>
      </c>
      <c r="E68" t="inlineStr">
        <is>
          <t>宮崎全地区</t>
        </is>
      </c>
      <c r="F68" t="inlineStr">
        <is>
          <t>45002</t>
        </is>
      </c>
      <c r="G68" t="inlineStr">
        <is>
          <t>70</t>
        </is>
      </c>
      <c r="H68" t="inlineStr">
        <is>
          <t>宮崎日日新聞</t>
        </is>
      </c>
      <c r="I68" t="n">
        <v>9</v>
      </c>
      <c r="J68" t="inlineStr">
        <is>
          <t>4520270703</t>
        </is>
      </c>
      <c r="K68" t="inlineStr">
        <is>
          <t>鷹尾G</t>
        </is>
      </c>
      <c r="L68" t="n">
        <v>10</v>
      </c>
      <c r="M68" t="n">
        <v>2097</v>
      </c>
      <c r="N68" t="n">
        <v>4502</v>
      </c>
      <c r="O68" t="inlineStr">
        <is>
          <t>都城市・延岡市・日南市・小林市,13,13</t>
        </is>
      </c>
    </row>
    <row r="69">
      <c r="A69" t="inlineStr">
        <is>
          <t>45</t>
        </is>
      </c>
      <c r="B69" t="inlineStr">
        <is>
          <t>宮崎県</t>
        </is>
      </c>
      <c r="C69" t="inlineStr">
        <is>
          <t>45202</t>
        </is>
      </c>
      <c r="D69" t="inlineStr">
        <is>
          <t>都城市</t>
        </is>
      </c>
      <c r="E69" t="inlineStr">
        <is>
          <t>宮崎全地区</t>
        </is>
      </c>
      <c r="F69" t="inlineStr">
        <is>
          <t>45002</t>
        </is>
      </c>
      <c r="G69" t="inlineStr">
        <is>
          <t>70</t>
        </is>
      </c>
      <c r="H69" t="inlineStr">
        <is>
          <t>宮崎日日新聞</t>
        </is>
      </c>
      <c r="I69" t="n">
        <v>9</v>
      </c>
      <c r="J69" t="inlineStr">
        <is>
          <t>4520270704</t>
        </is>
      </c>
      <c r="K69" t="inlineStr">
        <is>
          <t>都城南部G</t>
        </is>
      </c>
      <c r="L69" t="n">
        <v>15</v>
      </c>
      <c r="M69" t="n">
        <v>2104</v>
      </c>
      <c r="N69" t="n">
        <v>4502</v>
      </c>
      <c r="O69" t="inlineStr">
        <is>
          <t>都城市・延岡市・日南市・小林市,13,14</t>
        </is>
      </c>
    </row>
    <row r="70">
      <c r="A70" t="inlineStr">
        <is>
          <t>45</t>
        </is>
      </c>
      <c r="B70" t="inlineStr">
        <is>
          <t>宮崎県</t>
        </is>
      </c>
      <c r="C70" t="inlineStr">
        <is>
          <t>45202</t>
        </is>
      </c>
      <c r="D70" t="inlineStr">
        <is>
          <t>都城市</t>
        </is>
      </c>
      <c r="E70" t="inlineStr">
        <is>
          <t>宮崎全地区</t>
        </is>
      </c>
      <c r="F70" t="inlineStr">
        <is>
          <t>45002</t>
        </is>
      </c>
      <c r="G70" t="inlineStr">
        <is>
          <t>70</t>
        </is>
      </c>
      <c r="H70" t="inlineStr">
        <is>
          <t>宮崎日日新聞</t>
        </is>
      </c>
      <c r="I70" t="n">
        <v>9</v>
      </c>
      <c r="J70" t="inlineStr">
        <is>
          <t>4520270705</t>
        </is>
      </c>
      <c r="K70" t="inlineStr">
        <is>
          <t>沖水G</t>
        </is>
      </c>
      <c r="L70" t="n">
        <v>20</v>
      </c>
      <c r="M70" t="n">
        <v>2452</v>
      </c>
      <c r="N70" t="n">
        <v>4502</v>
      </c>
      <c r="O70" t="inlineStr">
        <is>
          <t>都城市・延岡市・日南市・小林市,13,15</t>
        </is>
      </c>
    </row>
    <row r="71">
      <c r="A71" t="inlineStr">
        <is>
          <t>45</t>
        </is>
      </c>
      <c r="B71" t="inlineStr">
        <is>
          <t>宮崎県</t>
        </is>
      </c>
      <c r="C71" t="inlineStr">
        <is>
          <t>45202</t>
        </is>
      </c>
      <c r="D71" t="inlineStr">
        <is>
          <t>都城市</t>
        </is>
      </c>
      <c r="E71" t="inlineStr">
        <is>
          <t>宮崎全地区</t>
        </is>
      </c>
      <c r="F71" t="inlineStr">
        <is>
          <t>45002</t>
        </is>
      </c>
      <c r="G71" t="inlineStr">
        <is>
          <t>70</t>
        </is>
      </c>
      <c r="H71" t="inlineStr">
        <is>
          <t>宮崎日日新聞</t>
        </is>
      </c>
      <c r="I71" t="n">
        <v>9</v>
      </c>
      <c r="J71" t="inlineStr">
        <is>
          <t>4520270707</t>
        </is>
      </c>
      <c r="K71" t="inlineStr">
        <is>
          <t>川東G</t>
        </is>
      </c>
      <c r="L71" t="n">
        <v>30</v>
      </c>
      <c r="M71" t="n">
        <v>3100</v>
      </c>
      <c r="N71" t="n">
        <v>4502</v>
      </c>
      <c r="O71" t="inlineStr">
        <is>
          <t>都城市・延岡市・日南市・小林市,13,16</t>
        </is>
      </c>
    </row>
    <row r="72">
      <c r="A72" t="inlineStr">
        <is>
          <t>45</t>
        </is>
      </c>
      <c r="B72" t="inlineStr">
        <is>
          <t>宮崎県</t>
        </is>
      </c>
      <c r="C72" t="inlineStr">
        <is>
          <t>45202</t>
        </is>
      </c>
      <c r="D72" t="inlineStr">
        <is>
          <t>都城市</t>
        </is>
      </c>
      <c r="E72" t="inlineStr">
        <is>
          <t>宮崎全地区</t>
        </is>
      </c>
      <c r="F72" t="inlineStr">
        <is>
          <t>45002</t>
        </is>
      </c>
      <c r="G72" t="inlineStr">
        <is>
          <t>70</t>
        </is>
      </c>
      <c r="H72" t="inlineStr">
        <is>
          <t>宮崎日日新聞</t>
        </is>
      </c>
      <c r="I72" t="n">
        <v>9</v>
      </c>
      <c r="J72" t="inlineStr">
        <is>
          <t>4520270708</t>
        </is>
      </c>
      <c r="K72" t="inlineStr">
        <is>
          <t>郡元G</t>
        </is>
      </c>
      <c r="L72" t="n">
        <v>35</v>
      </c>
      <c r="M72" t="n">
        <v>2202</v>
      </c>
      <c r="N72" t="n">
        <v>4502</v>
      </c>
      <c r="O72" t="inlineStr">
        <is>
          <t>都城市・延岡市・日南市・小林市,13,17</t>
        </is>
      </c>
    </row>
    <row r="73">
      <c r="A73" t="inlineStr">
        <is>
          <t>45</t>
        </is>
      </c>
      <c r="B73" t="inlineStr">
        <is>
          <t>宮崎県</t>
        </is>
      </c>
      <c r="C73" t="inlineStr">
        <is>
          <t>45202</t>
        </is>
      </c>
      <c r="D73" t="inlineStr">
        <is>
          <t>都城市</t>
        </is>
      </c>
      <c r="E73" t="inlineStr">
        <is>
          <t>宮崎全地区</t>
        </is>
      </c>
      <c r="F73" t="inlineStr">
        <is>
          <t>45002</t>
        </is>
      </c>
      <c r="G73" t="inlineStr">
        <is>
          <t>70</t>
        </is>
      </c>
      <c r="H73" t="inlineStr">
        <is>
          <t>宮崎日日新聞</t>
        </is>
      </c>
      <c r="I73" t="n">
        <v>9</v>
      </c>
      <c r="J73" t="inlineStr">
        <is>
          <t>4520270709</t>
        </is>
      </c>
      <c r="K73" t="inlineStr">
        <is>
          <t>上長飯G</t>
        </is>
      </c>
      <c r="L73" t="n">
        <v>40</v>
      </c>
      <c r="M73" t="n">
        <v>2745</v>
      </c>
      <c r="N73" t="n">
        <v>4502</v>
      </c>
      <c r="O73" t="inlineStr">
        <is>
          <t>都城市・延岡市・日南市・小林市,13,18</t>
        </is>
      </c>
    </row>
    <row r="74">
      <c r="A74" t="inlineStr">
        <is>
          <t>45</t>
        </is>
      </c>
      <c r="B74" t="inlineStr">
        <is>
          <t>宮崎県</t>
        </is>
      </c>
      <c r="C74" t="inlineStr">
        <is>
          <t>45202</t>
        </is>
      </c>
      <c r="D74" t="inlineStr">
        <is>
          <t>都城市</t>
        </is>
      </c>
      <c r="E74" t="inlineStr">
        <is>
          <t>宮崎全地区</t>
        </is>
      </c>
      <c r="F74" t="inlineStr">
        <is>
          <t>45002</t>
        </is>
      </c>
      <c r="G74" t="inlineStr">
        <is>
          <t>70</t>
        </is>
      </c>
      <c r="H74" t="inlineStr">
        <is>
          <t>宮崎日日新聞</t>
        </is>
      </c>
      <c r="I74" t="n">
        <v>9</v>
      </c>
      <c r="J74" t="inlineStr">
        <is>
          <t>4520270711</t>
        </is>
      </c>
      <c r="K74" t="inlineStr">
        <is>
          <t>庄内G</t>
        </is>
      </c>
      <c r="L74" t="n">
        <v>50</v>
      </c>
      <c r="M74" t="n">
        <v>1109</v>
      </c>
      <c r="N74" t="n">
        <v>4502</v>
      </c>
      <c r="O74" t="inlineStr">
        <is>
          <t>都城市・延岡市・日南市・小林市,13,19</t>
        </is>
      </c>
    </row>
    <row r="75">
      <c r="A75" t="inlineStr">
        <is>
          <t>45</t>
        </is>
      </c>
      <c r="B75" t="inlineStr">
        <is>
          <t>宮崎県</t>
        </is>
      </c>
      <c r="C75" t="inlineStr">
        <is>
          <t>45202</t>
        </is>
      </c>
      <c r="D75" t="inlineStr">
        <is>
          <t>都城市</t>
        </is>
      </c>
      <c r="E75" t="inlineStr">
        <is>
          <t>宮崎全地区</t>
        </is>
      </c>
      <c r="F75" t="inlineStr">
        <is>
          <t>45002</t>
        </is>
      </c>
      <c r="G75" t="inlineStr">
        <is>
          <t>70</t>
        </is>
      </c>
      <c r="H75" t="inlineStr">
        <is>
          <t>宮崎日日新聞</t>
        </is>
      </c>
      <c r="I75" t="n">
        <v>9</v>
      </c>
      <c r="J75" t="inlineStr">
        <is>
          <t>4520270712</t>
        </is>
      </c>
      <c r="K75" t="inlineStr">
        <is>
          <t>西岳G</t>
        </is>
      </c>
      <c r="L75" t="n">
        <v>55</v>
      </c>
      <c r="M75" t="n">
        <v>248</v>
      </c>
      <c r="N75" t="n">
        <v>4502</v>
      </c>
      <c r="O75" t="inlineStr">
        <is>
          <t>都城市・延岡市・日南市・小林市,13,20</t>
        </is>
      </c>
    </row>
    <row r="76">
      <c r="A76" t="inlineStr">
        <is>
          <t>45</t>
        </is>
      </c>
      <c r="B76" t="inlineStr">
        <is>
          <t>宮崎県</t>
        </is>
      </c>
      <c r="C76" t="inlineStr">
        <is>
          <t>45202</t>
        </is>
      </c>
      <c r="D76" t="inlineStr">
        <is>
          <t>都城市</t>
        </is>
      </c>
      <c r="E76" t="inlineStr">
        <is>
          <t>宮崎全地区</t>
        </is>
      </c>
      <c r="F76" t="inlineStr">
        <is>
          <t>45002</t>
        </is>
      </c>
      <c r="G76" t="inlineStr">
        <is>
          <t>70</t>
        </is>
      </c>
      <c r="H76" t="inlineStr">
        <is>
          <t>宮崎日日新聞</t>
        </is>
      </c>
      <c r="I76" t="n">
        <v>9</v>
      </c>
      <c r="J76" t="inlineStr">
        <is>
          <t>4520270714</t>
        </is>
      </c>
      <c r="K76" t="inlineStr">
        <is>
          <t>山之口G</t>
        </is>
      </c>
      <c r="L76" t="n">
        <v>65</v>
      </c>
      <c r="M76" t="n">
        <v>1486</v>
      </c>
      <c r="N76" t="n">
        <v>4502</v>
      </c>
      <c r="O76" t="inlineStr">
        <is>
          <t>都城市・延岡市・日南市・小林市,13,21</t>
        </is>
      </c>
    </row>
    <row r="77">
      <c r="A77" t="inlineStr">
        <is>
          <t>45</t>
        </is>
      </c>
      <c r="B77" t="inlineStr">
        <is>
          <t>宮崎県</t>
        </is>
      </c>
      <c r="C77" t="inlineStr">
        <is>
          <t>45202</t>
        </is>
      </c>
      <c r="D77" t="inlineStr">
        <is>
          <t>都城市</t>
        </is>
      </c>
      <c r="E77" t="inlineStr">
        <is>
          <t>宮崎全地区</t>
        </is>
      </c>
      <c r="F77" t="inlineStr">
        <is>
          <t>45002</t>
        </is>
      </c>
      <c r="G77" t="inlineStr">
        <is>
          <t>70</t>
        </is>
      </c>
      <c r="H77" t="inlineStr">
        <is>
          <t>宮崎日日新聞</t>
        </is>
      </c>
      <c r="I77" t="n">
        <v>9</v>
      </c>
      <c r="J77" t="inlineStr">
        <is>
          <t>4520270716</t>
        </is>
      </c>
      <c r="K77" t="inlineStr">
        <is>
          <t>高城G</t>
        </is>
      </c>
      <c r="L77" t="n">
        <v>75</v>
      </c>
      <c r="M77" t="n">
        <v>1601</v>
      </c>
      <c r="N77" t="n">
        <v>4502</v>
      </c>
      <c r="O77" t="inlineStr">
        <is>
          <t>都城市・延岡市・日南市・小林市,13,22</t>
        </is>
      </c>
    </row>
    <row r="78">
      <c r="A78" t="inlineStr">
        <is>
          <t>45</t>
        </is>
      </c>
      <c r="B78" t="inlineStr">
        <is>
          <t>宮崎県</t>
        </is>
      </c>
      <c r="C78" t="inlineStr">
        <is>
          <t>45202</t>
        </is>
      </c>
      <c r="D78" t="inlineStr">
        <is>
          <t>都城市</t>
        </is>
      </c>
      <c r="E78" t="inlineStr">
        <is>
          <t>宮崎全地区</t>
        </is>
      </c>
      <c r="F78" t="inlineStr">
        <is>
          <t>45002</t>
        </is>
      </c>
      <c r="G78" t="inlineStr">
        <is>
          <t>70</t>
        </is>
      </c>
      <c r="H78" t="inlineStr">
        <is>
          <t>宮崎日日新聞</t>
        </is>
      </c>
      <c r="I78" t="n">
        <v>9</v>
      </c>
      <c r="J78" t="inlineStr">
        <is>
          <t>4520270718</t>
        </is>
      </c>
      <c r="K78" t="inlineStr">
        <is>
          <t>山田G</t>
        </is>
      </c>
      <c r="L78" t="n">
        <v>85</v>
      </c>
      <c r="M78" t="n">
        <v>2185</v>
      </c>
      <c r="N78" t="n">
        <v>4502</v>
      </c>
      <c r="O78" t="inlineStr">
        <is>
          <t>都城市・延岡市・日南市・小林市,13,23</t>
        </is>
      </c>
    </row>
    <row r="79">
      <c r="A79" t="inlineStr">
        <is>
          <t>45</t>
        </is>
      </c>
      <c r="B79" t="inlineStr">
        <is>
          <t>宮崎県</t>
        </is>
      </c>
      <c r="C79" t="inlineStr">
        <is>
          <t>45202</t>
        </is>
      </c>
      <c r="D79" t="inlineStr">
        <is>
          <t>都城市</t>
        </is>
      </c>
      <c r="E79" t="inlineStr">
        <is>
          <t>宮崎全地区</t>
        </is>
      </c>
      <c r="F79" t="inlineStr">
        <is>
          <t>45002</t>
        </is>
      </c>
      <c r="G79" t="inlineStr">
        <is>
          <t>70</t>
        </is>
      </c>
      <c r="H79" t="inlineStr">
        <is>
          <t>宮崎日日新聞</t>
        </is>
      </c>
      <c r="I79" t="n">
        <v>9</v>
      </c>
      <c r="J79" t="inlineStr">
        <is>
          <t>4520270719</t>
        </is>
      </c>
      <c r="K79" t="inlineStr">
        <is>
          <t>高崎G</t>
        </is>
      </c>
      <c r="L79" t="n">
        <v>90</v>
      </c>
      <c r="M79" t="n">
        <v>1794</v>
      </c>
      <c r="N79" t="n">
        <v>4502</v>
      </c>
      <c r="O79" t="inlineStr">
        <is>
          <t>都城市・延岡市・日南市・小林市,13,24</t>
        </is>
      </c>
    </row>
    <row r="80">
      <c r="A80" t="inlineStr">
        <is>
          <t>45</t>
        </is>
      </c>
      <c r="B80" t="inlineStr">
        <is>
          <t>宮崎県</t>
        </is>
      </c>
      <c r="C80" t="inlineStr">
        <is>
          <t>45203</t>
        </is>
      </c>
      <c r="D80" t="inlineStr">
        <is>
          <t>延岡市</t>
        </is>
      </c>
      <c r="E80" t="inlineStr">
        <is>
          <t>宮崎全地区</t>
        </is>
      </c>
      <c r="F80" t="inlineStr">
        <is>
          <t>45003</t>
        </is>
      </c>
      <c r="G80" t="inlineStr">
        <is>
          <t>01</t>
        </is>
      </c>
      <c r="H80" t="inlineStr">
        <is>
          <t>朝日新聞</t>
        </is>
      </c>
      <c r="I80" t="n">
        <v>1</v>
      </c>
      <c r="J80" t="inlineStr">
        <is>
          <t>4520301003</t>
        </is>
      </c>
      <c r="K80" t="inlineStr">
        <is>
          <t>延岡南部</t>
        </is>
      </c>
      <c r="L80" t="n">
        <v>10</v>
      </c>
      <c r="M80" t="n">
        <v>680</v>
      </c>
      <c r="N80" t="n">
        <v>4502</v>
      </c>
      <c r="O80" t="inlineStr">
        <is>
          <t>都城市・延岡市・日南市・小林市,4,26</t>
        </is>
      </c>
    </row>
    <row r="81">
      <c r="A81" t="inlineStr">
        <is>
          <t>45</t>
        </is>
      </c>
      <c r="B81" t="inlineStr">
        <is>
          <t>宮崎県</t>
        </is>
      </c>
      <c r="C81" t="inlineStr">
        <is>
          <t>45203</t>
        </is>
      </c>
      <c r="D81" t="inlineStr">
        <is>
          <t>延岡市</t>
        </is>
      </c>
      <c r="E81" t="inlineStr">
        <is>
          <t>宮崎全地区</t>
        </is>
      </c>
      <c r="F81" t="inlineStr">
        <is>
          <t>45003</t>
        </is>
      </c>
      <c r="G81" t="inlineStr">
        <is>
          <t>01</t>
        </is>
      </c>
      <c r="H81" t="inlineStr">
        <is>
          <t>朝日新聞</t>
        </is>
      </c>
      <c r="I81" t="n">
        <v>1</v>
      </c>
      <c r="J81" t="inlineStr">
        <is>
          <t>4520301004</t>
        </is>
      </c>
      <c r="K81" t="inlineStr">
        <is>
          <t>延岡G</t>
        </is>
      </c>
      <c r="L81" t="n">
        <v>15</v>
      </c>
      <c r="M81" t="n">
        <v>280</v>
      </c>
      <c r="N81" t="n">
        <v>4502</v>
      </c>
      <c r="O81" t="inlineStr">
        <is>
          <t>都城市・延岡市・日南市・小林市,4,27</t>
        </is>
      </c>
    </row>
    <row r="82">
      <c r="A82" t="inlineStr">
        <is>
          <t>45</t>
        </is>
      </c>
      <c r="B82" t="inlineStr">
        <is>
          <t>宮崎県</t>
        </is>
      </c>
      <c r="C82" t="inlineStr">
        <is>
          <t>45203</t>
        </is>
      </c>
      <c r="D82" t="inlineStr">
        <is>
          <t>延岡市</t>
        </is>
      </c>
      <c r="E82" t="inlineStr">
        <is>
          <t>宮崎全地区</t>
        </is>
      </c>
      <c r="F82" t="inlineStr">
        <is>
          <t>45003</t>
        </is>
      </c>
      <c r="G82" t="inlineStr">
        <is>
          <t>01</t>
        </is>
      </c>
      <c r="H82" t="inlineStr">
        <is>
          <t>朝日新聞</t>
        </is>
      </c>
      <c r="I82" t="n">
        <v>1</v>
      </c>
      <c r="J82" t="inlineStr">
        <is>
          <t>4520301005</t>
        </is>
      </c>
      <c r="K82" t="inlineStr">
        <is>
          <t>延岡西部G</t>
        </is>
      </c>
      <c r="L82" t="n">
        <v>20</v>
      </c>
      <c r="M82" t="n">
        <v>750</v>
      </c>
      <c r="N82" t="n">
        <v>4502</v>
      </c>
      <c r="O82" t="inlineStr">
        <is>
          <t>都城市・延岡市・日南市・小林市,4,28</t>
        </is>
      </c>
    </row>
    <row r="83">
      <c r="A83" t="inlineStr">
        <is>
          <t>45</t>
        </is>
      </c>
      <c r="B83" t="inlineStr">
        <is>
          <t>宮崎県</t>
        </is>
      </c>
      <c r="C83" t="inlineStr">
        <is>
          <t>45203</t>
        </is>
      </c>
      <c r="D83" t="inlineStr">
        <is>
          <t>延岡市</t>
        </is>
      </c>
      <c r="E83" t="inlineStr">
        <is>
          <t>宮崎全地区</t>
        </is>
      </c>
      <c r="F83" t="inlineStr">
        <is>
          <t>45003</t>
        </is>
      </c>
      <c r="G83" t="inlineStr">
        <is>
          <t>01</t>
        </is>
      </c>
      <c r="H83" t="inlineStr">
        <is>
          <t>朝日新聞</t>
        </is>
      </c>
      <c r="I83" t="n">
        <v>1</v>
      </c>
      <c r="J83" t="inlineStr">
        <is>
          <t>4520301006</t>
        </is>
      </c>
      <c r="K83" t="inlineStr">
        <is>
          <t>延岡東部</t>
        </is>
      </c>
      <c r="L83" t="n">
        <v>25</v>
      </c>
      <c r="M83" t="n">
        <v>300</v>
      </c>
      <c r="N83" t="n">
        <v>4502</v>
      </c>
      <c r="O83" t="inlineStr">
        <is>
          <t>都城市・延岡市・日南市・小林市,4,29</t>
        </is>
      </c>
    </row>
    <row r="84">
      <c r="A84" t="inlineStr">
        <is>
          <t>45</t>
        </is>
      </c>
      <c r="B84" t="inlineStr">
        <is>
          <t>宮崎県</t>
        </is>
      </c>
      <c r="C84" t="inlineStr">
        <is>
          <t>45203</t>
        </is>
      </c>
      <c r="D84" t="inlineStr">
        <is>
          <t>延岡市</t>
        </is>
      </c>
      <c r="E84" t="inlineStr">
        <is>
          <t>宮崎全地区</t>
        </is>
      </c>
      <c r="F84" t="inlineStr">
        <is>
          <t>45003</t>
        </is>
      </c>
      <c r="G84" t="inlineStr">
        <is>
          <t>01</t>
        </is>
      </c>
      <c r="H84" t="inlineStr">
        <is>
          <t>朝日新聞</t>
        </is>
      </c>
      <c r="I84" t="n">
        <v>1</v>
      </c>
      <c r="J84" t="inlineStr">
        <is>
          <t>4520301007</t>
        </is>
      </c>
      <c r="K84" t="inlineStr">
        <is>
          <t>恒富</t>
        </is>
      </c>
      <c r="L84" t="n">
        <v>30</v>
      </c>
      <c r="M84" t="n">
        <v>380</v>
      </c>
      <c r="N84" t="n">
        <v>4502</v>
      </c>
      <c r="O84" t="inlineStr">
        <is>
          <t>都城市・延岡市・日南市・小林市,4,30</t>
        </is>
      </c>
    </row>
    <row r="85">
      <c r="A85" t="inlineStr">
        <is>
          <t>45</t>
        </is>
      </c>
      <c r="B85" t="inlineStr">
        <is>
          <t>宮崎県</t>
        </is>
      </c>
      <c r="C85" t="inlineStr">
        <is>
          <t>45203</t>
        </is>
      </c>
      <c r="D85" t="inlineStr">
        <is>
          <t>延岡市</t>
        </is>
      </c>
      <c r="E85" t="inlineStr">
        <is>
          <t>宮崎全地区</t>
        </is>
      </c>
      <c r="F85" t="inlineStr">
        <is>
          <t>45003</t>
        </is>
      </c>
      <c r="G85" t="inlineStr">
        <is>
          <t>01</t>
        </is>
      </c>
      <c r="H85" t="inlineStr">
        <is>
          <t>朝日新聞</t>
        </is>
      </c>
      <c r="I85" t="n">
        <v>1</v>
      </c>
      <c r="J85" t="inlineStr">
        <is>
          <t>4520301008</t>
        </is>
      </c>
      <c r="K85" t="inlineStr">
        <is>
          <t>旭ケ丘</t>
        </is>
      </c>
      <c r="L85" t="n">
        <v>35</v>
      </c>
      <c r="M85" t="n">
        <v>370</v>
      </c>
      <c r="N85" t="n">
        <v>4502</v>
      </c>
      <c r="O85" t="inlineStr">
        <is>
          <t>都城市・延岡市・日南市・小林市,4,31</t>
        </is>
      </c>
    </row>
    <row r="86">
      <c r="A86" t="inlineStr">
        <is>
          <t>45</t>
        </is>
      </c>
      <c r="B86" t="inlineStr">
        <is>
          <t>宮崎県</t>
        </is>
      </c>
      <c r="C86" t="inlineStr">
        <is>
          <t>45203</t>
        </is>
      </c>
      <c r="D86" t="inlineStr">
        <is>
          <t>延岡市</t>
        </is>
      </c>
      <c r="E86" t="inlineStr">
        <is>
          <t>宮崎全地区</t>
        </is>
      </c>
      <c r="F86" t="inlineStr">
        <is>
          <t>45003</t>
        </is>
      </c>
      <c r="G86" t="inlineStr">
        <is>
          <t>03</t>
        </is>
      </c>
      <c r="H86" t="inlineStr">
        <is>
          <t>読売新聞</t>
        </is>
      </c>
      <c r="I86" t="n">
        <v>2</v>
      </c>
      <c r="J86" t="inlineStr">
        <is>
          <t>4520303201</t>
        </is>
      </c>
      <c r="K86" t="inlineStr">
        <is>
          <t>延岡北部</t>
        </is>
      </c>
      <c r="L86" t="n">
        <v>1</v>
      </c>
      <c r="M86" t="n">
        <v>770</v>
      </c>
      <c r="N86" t="n">
        <v>4502</v>
      </c>
      <c r="O86" t="inlineStr">
        <is>
          <t>都城市・延岡市・日南市・小林市,7,26</t>
        </is>
      </c>
    </row>
    <row r="87">
      <c r="A87" t="inlineStr">
        <is>
          <t>45</t>
        </is>
      </c>
      <c r="B87" t="inlineStr">
        <is>
          <t>宮崎県</t>
        </is>
      </c>
      <c r="C87" t="inlineStr">
        <is>
          <t>45203</t>
        </is>
      </c>
      <c r="D87" t="inlineStr">
        <is>
          <t>延岡市</t>
        </is>
      </c>
      <c r="E87" t="inlineStr">
        <is>
          <t>宮崎全地区</t>
        </is>
      </c>
      <c r="F87" t="inlineStr">
        <is>
          <t>45003</t>
        </is>
      </c>
      <c r="G87" t="inlineStr">
        <is>
          <t>03</t>
        </is>
      </c>
      <c r="H87" t="inlineStr">
        <is>
          <t>読売新聞</t>
        </is>
      </c>
      <c r="I87" t="n">
        <v>2</v>
      </c>
      <c r="J87" t="inlineStr">
        <is>
          <t>4520303202</t>
        </is>
      </c>
      <c r="K87" t="inlineStr">
        <is>
          <t>南延岡</t>
        </is>
      </c>
      <c r="L87" t="n">
        <v>5</v>
      </c>
      <c r="M87" t="n">
        <v>600</v>
      </c>
      <c r="N87" t="n">
        <v>4502</v>
      </c>
      <c r="O87" t="inlineStr">
        <is>
          <t>都城市・延岡市・日南市・小林市,7,27</t>
        </is>
      </c>
    </row>
    <row r="88">
      <c r="A88" t="inlineStr">
        <is>
          <t>45</t>
        </is>
      </c>
      <c r="B88" t="inlineStr">
        <is>
          <t>宮崎県</t>
        </is>
      </c>
      <c r="C88" t="inlineStr">
        <is>
          <t>45203</t>
        </is>
      </c>
      <c r="D88" t="inlineStr">
        <is>
          <t>延岡市</t>
        </is>
      </c>
      <c r="E88" t="inlineStr">
        <is>
          <t>宮崎全地区</t>
        </is>
      </c>
      <c r="F88" t="inlineStr">
        <is>
          <t>45003</t>
        </is>
      </c>
      <c r="G88" t="inlineStr">
        <is>
          <t>03</t>
        </is>
      </c>
      <c r="H88" t="inlineStr">
        <is>
          <t>読売新聞</t>
        </is>
      </c>
      <c r="I88" t="n">
        <v>2</v>
      </c>
      <c r="J88" t="inlineStr">
        <is>
          <t>4520303203</t>
        </is>
      </c>
      <c r="K88" t="inlineStr">
        <is>
          <t>中央</t>
        </is>
      </c>
      <c r="L88" t="n">
        <v>10</v>
      </c>
      <c r="M88" t="n">
        <v>400</v>
      </c>
      <c r="N88" t="n">
        <v>4502</v>
      </c>
      <c r="O88" t="inlineStr">
        <is>
          <t>都城市・延岡市・日南市・小林市,7,28</t>
        </is>
      </c>
    </row>
    <row r="89">
      <c r="A89" t="inlineStr">
        <is>
          <t>45</t>
        </is>
      </c>
      <c r="B89" t="inlineStr">
        <is>
          <t>宮崎県</t>
        </is>
      </c>
      <c r="C89" t="inlineStr">
        <is>
          <t>45203</t>
        </is>
      </c>
      <c r="D89" t="inlineStr">
        <is>
          <t>延岡市</t>
        </is>
      </c>
      <c r="E89" t="inlineStr">
        <is>
          <t>宮崎全地区</t>
        </is>
      </c>
      <c r="F89" t="inlineStr">
        <is>
          <t>45003</t>
        </is>
      </c>
      <c r="G89" t="inlineStr">
        <is>
          <t>03</t>
        </is>
      </c>
      <c r="H89" t="inlineStr">
        <is>
          <t>読売新聞</t>
        </is>
      </c>
      <c r="I89" t="n">
        <v>2</v>
      </c>
      <c r="J89" t="inlineStr">
        <is>
          <t>4520303204</t>
        </is>
      </c>
      <c r="K89" t="inlineStr">
        <is>
          <t>延岡中部</t>
        </is>
      </c>
      <c r="L89" t="n">
        <v>20</v>
      </c>
      <c r="M89" t="n">
        <v>520</v>
      </c>
      <c r="N89" t="n">
        <v>4502</v>
      </c>
      <c r="O89" t="inlineStr">
        <is>
          <t>都城市・延岡市・日南市・小林市,7,29</t>
        </is>
      </c>
    </row>
    <row r="90">
      <c r="A90" t="inlineStr">
        <is>
          <t>45</t>
        </is>
      </c>
      <c r="B90" t="inlineStr">
        <is>
          <t>宮崎県</t>
        </is>
      </c>
      <c r="C90" t="inlineStr">
        <is>
          <t>45203</t>
        </is>
      </c>
      <c r="D90" t="inlineStr">
        <is>
          <t>延岡市</t>
        </is>
      </c>
      <c r="E90" t="inlineStr">
        <is>
          <t>宮崎全地区</t>
        </is>
      </c>
      <c r="F90" t="inlineStr">
        <is>
          <t>45003</t>
        </is>
      </c>
      <c r="G90" t="inlineStr">
        <is>
          <t>03</t>
        </is>
      </c>
      <c r="H90" t="inlineStr">
        <is>
          <t>読売新聞</t>
        </is>
      </c>
      <c r="I90" t="n">
        <v>2</v>
      </c>
      <c r="J90" t="inlineStr">
        <is>
          <t>4520303205</t>
        </is>
      </c>
      <c r="K90" t="inlineStr">
        <is>
          <t>一ケ岡</t>
        </is>
      </c>
      <c r="L90" t="n">
        <v>25</v>
      </c>
      <c r="M90" t="n">
        <v>240</v>
      </c>
      <c r="N90" t="n">
        <v>4502</v>
      </c>
      <c r="O90" t="inlineStr">
        <is>
          <t>都城市・延岡市・日南市・小林市,7,30</t>
        </is>
      </c>
    </row>
    <row r="91">
      <c r="A91" t="inlineStr">
        <is>
          <t>45</t>
        </is>
      </c>
      <c r="B91" t="inlineStr">
        <is>
          <t>宮崎県</t>
        </is>
      </c>
      <c r="C91" t="inlineStr">
        <is>
          <t>45203</t>
        </is>
      </c>
      <c r="D91" t="inlineStr">
        <is>
          <t>延岡市</t>
        </is>
      </c>
      <c r="E91" t="inlineStr">
        <is>
          <t>宮崎全地区</t>
        </is>
      </c>
      <c r="F91" t="inlineStr">
        <is>
          <t>45003</t>
        </is>
      </c>
      <c r="G91" t="inlineStr">
        <is>
          <t>03</t>
        </is>
      </c>
      <c r="H91" t="inlineStr">
        <is>
          <t>読売新聞</t>
        </is>
      </c>
      <c r="I91" t="n">
        <v>2</v>
      </c>
      <c r="J91" t="inlineStr">
        <is>
          <t>4520303206</t>
        </is>
      </c>
      <c r="K91" t="inlineStr">
        <is>
          <t>延岡東部</t>
        </is>
      </c>
      <c r="L91" t="n">
        <v>30</v>
      </c>
      <c r="M91" t="n">
        <v>350</v>
      </c>
      <c r="N91" t="n">
        <v>4502</v>
      </c>
      <c r="O91" t="inlineStr">
        <is>
          <t>都城市・延岡市・日南市・小林市,7,31</t>
        </is>
      </c>
    </row>
    <row r="92">
      <c r="A92" t="inlineStr">
        <is>
          <t>45</t>
        </is>
      </c>
      <c r="B92" t="inlineStr">
        <is>
          <t>宮崎県</t>
        </is>
      </c>
      <c r="C92" t="inlineStr">
        <is>
          <t>45203</t>
        </is>
      </c>
      <c r="D92" t="inlineStr">
        <is>
          <t>延岡市</t>
        </is>
      </c>
      <c r="E92" t="inlineStr">
        <is>
          <t>宮崎全地区</t>
        </is>
      </c>
      <c r="F92" t="inlineStr">
        <is>
          <t>45003</t>
        </is>
      </c>
      <c r="G92" t="inlineStr">
        <is>
          <t>03</t>
        </is>
      </c>
      <c r="H92" t="inlineStr">
        <is>
          <t>読売新聞</t>
        </is>
      </c>
      <c r="I92" t="n">
        <v>2</v>
      </c>
      <c r="J92" t="inlineStr">
        <is>
          <t>4520303208</t>
        </is>
      </c>
      <c r="K92" t="inlineStr">
        <is>
          <t>南方</t>
        </is>
      </c>
      <c r="L92" t="n">
        <v>40</v>
      </c>
      <c r="M92" t="n">
        <v>60</v>
      </c>
      <c r="N92" t="n">
        <v>4502</v>
      </c>
      <c r="O92" t="inlineStr">
        <is>
          <t>都城市・延岡市・日南市・小林市,7,32</t>
        </is>
      </c>
    </row>
    <row r="93">
      <c r="A93" t="inlineStr">
        <is>
          <t>45</t>
        </is>
      </c>
      <c r="B93" t="inlineStr">
        <is>
          <t>宮崎県</t>
        </is>
      </c>
      <c r="C93" t="inlineStr">
        <is>
          <t>45203</t>
        </is>
      </c>
      <c r="D93" t="inlineStr">
        <is>
          <t>延岡市</t>
        </is>
      </c>
      <c r="E93" t="inlineStr">
        <is>
          <t>宮崎全地区</t>
        </is>
      </c>
      <c r="F93" t="inlineStr">
        <is>
          <t>45003</t>
        </is>
      </c>
      <c r="G93" t="inlineStr">
        <is>
          <t>03</t>
        </is>
      </c>
      <c r="H93" t="inlineStr">
        <is>
          <t>読売新聞</t>
        </is>
      </c>
      <c r="I93" t="n">
        <v>2</v>
      </c>
      <c r="J93" t="inlineStr">
        <is>
          <t>4520303210</t>
        </is>
      </c>
      <c r="K93" t="inlineStr">
        <is>
          <t>北方</t>
        </is>
      </c>
      <c r="L93" t="n">
        <v>45</v>
      </c>
      <c r="M93" t="n">
        <v>100</v>
      </c>
      <c r="N93" t="n">
        <v>4502</v>
      </c>
      <c r="O93" t="inlineStr">
        <is>
          <t>都城市・延岡市・日南市・小林市,7,33</t>
        </is>
      </c>
    </row>
    <row r="94">
      <c r="A94" t="inlineStr">
        <is>
          <t>45</t>
        </is>
      </c>
      <c r="B94" t="inlineStr">
        <is>
          <t>宮崎県</t>
        </is>
      </c>
      <c r="C94" t="inlineStr">
        <is>
          <t>45203</t>
        </is>
      </c>
      <c r="D94" t="inlineStr">
        <is>
          <t>延岡市</t>
        </is>
      </c>
      <c r="E94" t="inlineStr">
        <is>
          <t>宮崎全地区</t>
        </is>
      </c>
      <c r="F94" t="inlineStr">
        <is>
          <t>45003</t>
        </is>
      </c>
      <c r="G94" t="inlineStr">
        <is>
          <t>02</t>
        </is>
      </c>
      <c r="H94" t="inlineStr">
        <is>
          <t>毎日新聞</t>
        </is>
      </c>
      <c r="I94" t="n">
        <v>3</v>
      </c>
      <c r="J94" t="inlineStr">
        <is>
          <t>4520302101</t>
        </is>
      </c>
      <c r="K94" t="inlineStr">
        <is>
          <t>延岡北部</t>
        </is>
      </c>
      <c r="L94" t="n">
        <v>1</v>
      </c>
      <c r="M94" t="n">
        <v>1070</v>
      </c>
      <c r="N94" t="n">
        <v>4502</v>
      </c>
      <c r="O94" t="inlineStr">
        <is>
          <t>都城市・延岡市・日南市・小林市,10,26</t>
        </is>
      </c>
    </row>
    <row r="95">
      <c r="A95" t="inlineStr">
        <is>
          <t>45</t>
        </is>
      </c>
      <c r="B95" t="inlineStr">
        <is>
          <t>宮崎県</t>
        </is>
      </c>
      <c r="C95" t="inlineStr">
        <is>
          <t>45203</t>
        </is>
      </c>
      <c r="D95" t="inlineStr">
        <is>
          <t>延岡市</t>
        </is>
      </c>
      <c r="E95" t="inlineStr">
        <is>
          <t>宮崎全地区</t>
        </is>
      </c>
      <c r="F95" t="inlineStr">
        <is>
          <t>45003</t>
        </is>
      </c>
      <c r="G95" t="inlineStr">
        <is>
          <t>02</t>
        </is>
      </c>
      <c r="H95" t="inlineStr">
        <is>
          <t>毎日新聞</t>
        </is>
      </c>
      <c r="I95" t="n">
        <v>3</v>
      </c>
      <c r="J95" t="inlineStr">
        <is>
          <t>4520302102</t>
        </is>
      </c>
      <c r="K95" t="inlineStr">
        <is>
          <t>延岡南部</t>
        </is>
      </c>
      <c r="L95" t="n">
        <v>5</v>
      </c>
      <c r="M95" t="n">
        <v>1600</v>
      </c>
      <c r="N95" t="n">
        <v>4502</v>
      </c>
      <c r="O95" t="inlineStr">
        <is>
          <t>都城市・延岡市・日南市・小林市,10,27</t>
        </is>
      </c>
    </row>
    <row r="96">
      <c r="A96" t="inlineStr">
        <is>
          <t>45</t>
        </is>
      </c>
      <c r="B96" t="inlineStr">
        <is>
          <t>宮崎県</t>
        </is>
      </c>
      <c r="C96" t="inlineStr">
        <is>
          <t>45203</t>
        </is>
      </c>
      <c r="D96" t="inlineStr">
        <is>
          <t>延岡市</t>
        </is>
      </c>
      <c r="E96" t="inlineStr">
        <is>
          <t>宮崎全地区</t>
        </is>
      </c>
      <c r="F96" t="inlineStr">
        <is>
          <t>45003</t>
        </is>
      </c>
      <c r="G96" t="inlineStr">
        <is>
          <t>02</t>
        </is>
      </c>
      <c r="H96" t="inlineStr">
        <is>
          <t>毎日新聞</t>
        </is>
      </c>
      <c r="I96" t="n">
        <v>3</v>
      </c>
      <c r="J96" t="inlineStr">
        <is>
          <t>4520302103</t>
        </is>
      </c>
      <c r="K96" t="inlineStr">
        <is>
          <t>延岡中央</t>
        </is>
      </c>
      <c r="L96" t="n">
        <v>10</v>
      </c>
      <c r="M96" t="n">
        <v>920</v>
      </c>
      <c r="N96" t="n">
        <v>4502</v>
      </c>
      <c r="O96" t="inlineStr">
        <is>
          <t>都城市・延岡市・日南市・小林市,10,28</t>
        </is>
      </c>
    </row>
    <row r="97">
      <c r="A97" t="inlineStr">
        <is>
          <t>45</t>
        </is>
      </c>
      <c r="B97" t="inlineStr">
        <is>
          <t>宮崎県</t>
        </is>
      </c>
      <c r="C97" t="inlineStr">
        <is>
          <t>45203</t>
        </is>
      </c>
      <c r="D97" t="inlineStr">
        <is>
          <t>延岡市</t>
        </is>
      </c>
      <c r="E97" t="inlineStr">
        <is>
          <t>宮崎全地区</t>
        </is>
      </c>
      <c r="F97" t="inlineStr">
        <is>
          <t>45003</t>
        </is>
      </c>
      <c r="G97" t="inlineStr">
        <is>
          <t>02</t>
        </is>
      </c>
      <c r="H97" t="inlineStr">
        <is>
          <t>毎日新聞</t>
        </is>
      </c>
      <c r="I97" t="n">
        <v>3</v>
      </c>
      <c r="J97" t="inlineStr">
        <is>
          <t>4520302104</t>
        </is>
      </c>
      <c r="K97" t="inlineStr">
        <is>
          <t>延岡東部</t>
        </is>
      </c>
      <c r="L97" t="n">
        <v>15</v>
      </c>
      <c r="M97" t="n">
        <v>1560</v>
      </c>
      <c r="N97" t="n">
        <v>4502</v>
      </c>
      <c r="O97" t="inlineStr">
        <is>
          <t>都城市・延岡市・日南市・小林市,10,29</t>
        </is>
      </c>
    </row>
    <row r="98">
      <c r="A98" t="inlineStr">
        <is>
          <t>45</t>
        </is>
      </c>
      <c r="B98" t="inlineStr">
        <is>
          <t>宮崎県</t>
        </is>
      </c>
      <c r="C98" t="inlineStr">
        <is>
          <t>45203</t>
        </is>
      </c>
      <c r="D98" t="inlineStr">
        <is>
          <t>延岡市</t>
        </is>
      </c>
      <c r="E98" t="inlineStr">
        <is>
          <t>宮崎全地区</t>
        </is>
      </c>
      <c r="F98" t="inlineStr">
        <is>
          <t>45003</t>
        </is>
      </c>
      <c r="G98" t="inlineStr">
        <is>
          <t>02</t>
        </is>
      </c>
      <c r="H98" t="inlineStr">
        <is>
          <t>毎日新聞</t>
        </is>
      </c>
      <c r="I98" t="n">
        <v>3</v>
      </c>
      <c r="J98" t="inlineStr">
        <is>
          <t>4520302107</t>
        </is>
      </c>
      <c r="K98" t="inlineStr">
        <is>
          <t>一ケ岡</t>
        </is>
      </c>
      <c r="L98" t="n">
        <v>30</v>
      </c>
      <c r="M98" t="n">
        <v>1110</v>
      </c>
      <c r="N98" t="n">
        <v>4502</v>
      </c>
      <c r="O98" t="inlineStr">
        <is>
          <t>都城市・延岡市・日南市・小林市,10,30</t>
        </is>
      </c>
    </row>
    <row r="99">
      <c r="A99" t="inlineStr">
        <is>
          <t>45</t>
        </is>
      </c>
      <c r="B99" t="inlineStr">
        <is>
          <t>宮崎県</t>
        </is>
      </c>
      <c r="C99" t="inlineStr">
        <is>
          <t>45203</t>
        </is>
      </c>
      <c r="D99" t="inlineStr">
        <is>
          <t>延岡市</t>
        </is>
      </c>
      <c r="E99" t="inlineStr">
        <is>
          <t>宮崎全地区</t>
        </is>
      </c>
      <c r="F99" t="inlineStr">
        <is>
          <t>45003</t>
        </is>
      </c>
      <c r="G99" t="inlineStr">
        <is>
          <t>70</t>
        </is>
      </c>
      <c r="H99" t="inlineStr">
        <is>
          <t>宮崎日日新聞</t>
        </is>
      </c>
      <c r="I99" t="n">
        <v>9</v>
      </c>
      <c r="J99" t="inlineStr">
        <is>
          <t>4520370701</t>
        </is>
      </c>
      <c r="K99" t="inlineStr">
        <is>
          <t>延岡北部G</t>
        </is>
      </c>
      <c r="L99" t="n">
        <v>1</v>
      </c>
      <c r="M99" t="n">
        <v>2191</v>
      </c>
      <c r="N99" t="n">
        <v>4502</v>
      </c>
      <c r="O99" t="inlineStr">
        <is>
          <t>都城市・延岡市・日南市・小林市,13,26</t>
        </is>
      </c>
    </row>
    <row r="100">
      <c r="A100" t="inlineStr">
        <is>
          <t>45</t>
        </is>
      </c>
      <c r="B100" t="inlineStr">
        <is>
          <t>宮崎県</t>
        </is>
      </c>
      <c r="C100" t="inlineStr">
        <is>
          <t>45203</t>
        </is>
      </c>
      <c r="D100" t="inlineStr">
        <is>
          <t>延岡市</t>
        </is>
      </c>
      <c r="E100" t="inlineStr">
        <is>
          <t>宮崎全地区</t>
        </is>
      </c>
      <c r="F100" t="inlineStr">
        <is>
          <t>45003</t>
        </is>
      </c>
      <c r="G100" t="inlineStr">
        <is>
          <t>70</t>
        </is>
      </c>
      <c r="H100" t="inlineStr">
        <is>
          <t>宮崎日日新聞</t>
        </is>
      </c>
      <c r="I100" t="n">
        <v>9</v>
      </c>
      <c r="J100" t="inlineStr">
        <is>
          <t>4520370702</t>
        </is>
      </c>
      <c r="K100" t="inlineStr">
        <is>
          <t>延岡中央G</t>
        </is>
      </c>
      <c r="L100" t="n">
        <v>5</v>
      </c>
      <c r="M100" t="n">
        <v>1435</v>
      </c>
      <c r="N100" t="n">
        <v>4502</v>
      </c>
      <c r="O100" t="inlineStr">
        <is>
          <t>都城市・延岡市・日南市・小林市,13,27</t>
        </is>
      </c>
    </row>
    <row r="101">
      <c r="A101" t="inlineStr">
        <is>
          <t>45</t>
        </is>
      </c>
      <c r="B101" t="inlineStr">
        <is>
          <t>宮崎県</t>
        </is>
      </c>
      <c r="C101" t="inlineStr">
        <is>
          <t>45203</t>
        </is>
      </c>
      <c r="D101" t="inlineStr">
        <is>
          <t>延岡市</t>
        </is>
      </c>
      <c r="E101" t="inlineStr">
        <is>
          <t>宮崎全地区</t>
        </is>
      </c>
      <c r="F101" t="inlineStr">
        <is>
          <t>45003</t>
        </is>
      </c>
      <c r="G101" t="inlineStr">
        <is>
          <t>70</t>
        </is>
      </c>
      <c r="H101" t="inlineStr">
        <is>
          <t>宮崎日日新聞</t>
        </is>
      </c>
      <c r="I101" t="n">
        <v>9</v>
      </c>
      <c r="J101" t="inlineStr">
        <is>
          <t>4520370703</t>
        </is>
      </c>
      <c r="K101" t="inlineStr">
        <is>
          <t>延岡西部G</t>
        </is>
      </c>
      <c r="L101" t="n">
        <v>10</v>
      </c>
      <c r="M101" t="n">
        <v>1688</v>
      </c>
      <c r="N101" t="n">
        <v>4502</v>
      </c>
      <c r="O101" t="inlineStr">
        <is>
          <t>都城市・延岡市・日南市・小林市,13,28</t>
        </is>
      </c>
    </row>
    <row r="102">
      <c r="A102" t="inlineStr">
        <is>
          <t>45</t>
        </is>
      </c>
      <c r="B102" t="inlineStr">
        <is>
          <t>宮崎県</t>
        </is>
      </c>
      <c r="C102" t="inlineStr">
        <is>
          <t>45203</t>
        </is>
      </c>
      <c r="D102" t="inlineStr">
        <is>
          <t>延岡市</t>
        </is>
      </c>
      <c r="E102" t="inlineStr">
        <is>
          <t>宮崎全地区</t>
        </is>
      </c>
      <c r="F102" t="inlineStr">
        <is>
          <t>45003</t>
        </is>
      </c>
      <c r="G102" t="inlineStr">
        <is>
          <t>70</t>
        </is>
      </c>
      <c r="H102" t="inlineStr">
        <is>
          <t>宮崎日日新聞</t>
        </is>
      </c>
      <c r="I102" t="n">
        <v>9</v>
      </c>
      <c r="J102" t="inlineStr">
        <is>
          <t>4520370704</t>
        </is>
      </c>
      <c r="K102" t="inlineStr">
        <is>
          <t>伊形G</t>
        </is>
      </c>
      <c r="L102" t="n">
        <v>15</v>
      </c>
      <c r="M102" t="n">
        <v>1005</v>
      </c>
      <c r="N102" t="n">
        <v>4502</v>
      </c>
      <c r="O102" t="inlineStr">
        <is>
          <t>都城市・延岡市・日南市・小林市,13,29</t>
        </is>
      </c>
    </row>
    <row r="103">
      <c r="A103" t="inlineStr">
        <is>
          <t>45</t>
        </is>
      </c>
      <c r="B103" t="inlineStr">
        <is>
          <t>宮崎県</t>
        </is>
      </c>
      <c r="C103" t="inlineStr">
        <is>
          <t>45203</t>
        </is>
      </c>
      <c r="D103" t="inlineStr">
        <is>
          <t>延岡市</t>
        </is>
      </c>
      <c r="E103" t="inlineStr">
        <is>
          <t>宮崎全地区</t>
        </is>
      </c>
      <c r="F103" t="inlineStr">
        <is>
          <t>45003</t>
        </is>
      </c>
      <c r="G103" t="inlineStr">
        <is>
          <t>70</t>
        </is>
      </c>
      <c r="H103" t="inlineStr">
        <is>
          <t>宮崎日日新聞</t>
        </is>
      </c>
      <c r="I103" t="n">
        <v>9</v>
      </c>
      <c r="J103" t="inlineStr">
        <is>
          <t>4520370705</t>
        </is>
      </c>
      <c r="K103" t="inlineStr">
        <is>
          <t>島野浦G</t>
        </is>
      </c>
      <c r="L103" t="n">
        <v>20</v>
      </c>
      <c r="M103" t="n">
        <v>130</v>
      </c>
      <c r="N103" t="n">
        <v>4502</v>
      </c>
      <c r="O103" t="inlineStr">
        <is>
          <t>都城市・延岡市・日南市・小林市,13,30</t>
        </is>
      </c>
    </row>
    <row r="104">
      <c r="A104" t="inlineStr">
        <is>
          <t>45</t>
        </is>
      </c>
      <c r="B104" t="inlineStr">
        <is>
          <t>宮崎県</t>
        </is>
      </c>
      <c r="C104" t="inlineStr">
        <is>
          <t>45203</t>
        </is>
      </c>
      <c r="D104" t="inlineStr">
        <is>
          <t>延岡市</t>
        </is>
      </c>
      <c r="E104" t="inlineStr">
        <is>
          <t>宮崎全地区</t>
        </is>
      </c>
      <c r="F104" t="inlineStr">
        <is>
          <t>45003</t>
        </is>
      </c>
      <c r="G104" t="inlineStr">
        <is>
          <t>70</t>
        </is>
      </c>
      <c r="H104" t="inlineStr">
        <is>
          <t>宮崎日日新聞</t>
        </is>
      </c>
      <c r="I104" t="n">
        <v>9</v>
      </c>
      <c r="J104" t="inlineStr">
        <is>
          <t>4520370706</t>
        </is>
      </c>
      <c r="K104" t="inlineStr">
        <is>
          <t>恒富G</t>
        </is>
      </c>
      <c r="L104" t="n">
        <v>25</v>
      </c>
      <c r="M104" t="n">
        <v>745</v>
      </c>
      <c r="N104" t="n">
        <v>4502</v>
      </c>
      <c r="O104" t="inlineStr">
        <is>
          <t>都城市・延岡市・日南市・小林市,13,31</t>
        </is>
      </c>
    </row>
    <row r="105">
      <c r="A105" t="inlineStr">
        <is>
          <t>45</t>
        </is>
      </c>
      <c r="B105" t="inlineStr">
        <is>
          <t>宮崎県</t>
        </is>
      </c>
      <c r="C105" t="inlineStr">
        <is>
          <t>45203</t>
        </is>
      </c>
      <c r="D105" t="inlineStr">
        <is>
          <t>延岡市</t>
        </is>
      </c>
      <c r="E105" t="inlineStr">
        <is>
          <t>宮崎全地区</t>
        </is>
      </c>
      <c r="F105" t="inlineStr">
        <is>
          <t>45003</t>
        </is>
      </c>
      <c r="G105" t="inlineStr">
        <is>
          <t>70</t>
        </is>
      </c>
      <c r="H105" t="inlineStr">
        <is>
          <t>宮崎日日新聞</t>
        </is>
      </c>
      <c r="I105" t="n">
        <v>9</v>
      </c>
      <c r="J105" t="inlineStr">
        <is>
          <t>4520370708</t>
        </is>
      </c>
      <c r="K105" t="inlineStr">
        <is>
          <t>北浦G</t>
        </is>
      </c>
      <c r="L105" t="n">
        <v>35</v>
      </c>
      <c r="M105" t="n">
        <v>452</v>
      </c>
      <c r="N105" t="n">
        <v>4502</v>
      </c>
      <c r="O105" t="inlineStr">
        <is>
          <t>都城市・延岡市・日南市・小林市,13,32</t>
        </is>
      </c>
    </row>
    <row r="106">
      <c r="A106" t="inlineStr">
        <is>
          <t>45</t>
        </is>
      </c>
      <c r="B106" t="inlineStr">
        <is>
          <t>宮崎県</t>
        </is>
      </c>
      <c r="C106" t="inlineStr">
        <is>
          <t>45203</t>
        </is>
      </c>
      <c r="D106" t="inlineStr">
        <is>
          <t>延岡市</t>
        </is>
      </c>
      <c r="E106" t="inlineStr">
        <is>
          <t>宮崎全地区</t>
        </is>
      </c>
      <c r="F106" t="inlineStr">
        <is>
          <t>45003</t>
        </is>
      </c>
      <c r="G106" t="inlineStr">
        <is>
          <t>70</t>
        </is>
      </c>
      <c r="H106" t="inlineStr">
        <is>
          <t>宮崎日日新聞</t>
        </is>
      </c>
      <c r="I106" t="n">
        <v>9</v>
      </c>
      <c r="J106" t="inlineStr">
        <is>
          <t>4520370709</t>
        </is>
      </c>
      <c r="K106" t="inlineStr">
        <is>
          <t>北方G</t>
        </is>
      </c>
      <c r="L106" t="n">
        <v>40</v>
      </c>
      <c r="M106" t="n">
        <v>226</v>
      </c>
      <c r="N106" t="n">
        <v>4502</v>
      </c>
      <c r="O106" t="inlineStr">
        <is>
          <t>都城市・延岡市・日南市・小林市,13,33</t>
        </is>
      </c>
    </row>
    <row r="107">
      <c r="A107" t="inlineStr">
        <is>
          <t>45</t>
        </is>
      </c>
      <c r="B107" t="inlineStr">
        <is>
          <t>宮崎県</t>
        </is>
      </c>
      <c r="C107" t="inlineStr">
        <is>
          <t>45204</t>
        </is>
      </c>
      <c r="D107" t="inlineStr">
        <is>
          <t>日南市</t>
        </is>
      </c>
      <c r="E107" t="inlineStr">
        <is>
          <t>宮崎全地区</t>
        </is>
      </c>
      <c r="F107" t="inlineStr">
        <is>
          <t>45004</t>
        </is>
      </c>
      <c r="G107" t="inlineStr">
        <is>
          <t>70</t>
        </is>
      </c>
      <c r="H107" t="inlineStr">
        <is>
          <t>宮崎日日新聞</t>
        </is>
      </c>
      <c r="I107" t="n">
        <v>9</v>
      </c>
      <c r="J107" t="inlineStr">
        <is>
          <t>4520470701</t>
        </is>
      </c>
      <c r="K107" t="inlineStr">
        <is>
          <t>油津G</t>
        </is>
      </c>
      <c r="L107" t="n">
        <v>1</v>
      </c>
      <c r="M107" t="n">
        <v>3734</v>
      </c>
      <c r="N107" t="n">
        <v>4502</v>
      </c>
      <c r="O107" t="inlineStr">
        <is>
          <t>都城市・延岡市・日南市・小林市,13,35</t>
        </is>
      </c>
    </row>
    <row r="108">
      <c r="A108" t="inlineStr">
        <is>
          <t>45</t>
        </is>
      </c>
      <c r="B108" t="inlineStr">
        <is>
          <t>宮崎県</t>
        </is>
      </c>
      <c r="C108" t="inlineStr">
        <is>
          <t>45204</t>
        </is>
      </c>
      <c r="D108" t="inlineStr">
        <is>
          <t>日南市</t>
        </is>
      </c>
      <c r="E108" t="inlineStr">
        <is>
          <t>宮崎全地区</t>
        </is>
      </c>
      <c r="F108" t="inlineStr">
        <is>
          <t>45004</t>
        </is>
      </c>
      <c r="G108" t="inlineStr">
        <is>
          <t>70</t>
        </is>
      </c>
      <c r="H108" t="inlineStr">
        <is>
          <t>宮崎日日新聞</t>
        </is>
      </c>
      <c r="I108" t="n">
        <v>9</v>
      </c>
      <c r="J108" t="inlineStr">
        <is>
          <t>4520470702</t>
        </is>
      </c>
      <c r="K108" t="inlineStr">
        <is>
          <t>飫肥G</t>
        </is>
      </c>
      <c r="L108" t="n">
        <v>5</v>
      </c>
      <c r="M108" t="n">
        <v>2097</v>
      </c>
      <c r="N108" t="n">
        <v>4502</v>
      </c>
      <c r="O108" t="inlineStr">
        <is>
          <t>都城市・延岡市・日南市・小林市,13,36</t>
        </is>
      </c>
    </row>
    <row r="109">
      <c r="A109" t="inlineStr">
        <is>
          <t>45</t>
        </is>
      </c>
      <c r="B109" t="inlineStr">
        <is>
          <t>宮崎県</t>
        </is>
      </c>
      <c r="C109" t="inlineStr">
        <is>
          <t>45204</t>
        </is>
      </c>
      <c r="D109" t="inlineStr">
        <is>
          <t>日南市</t>
        </is>
      </c>
      <c r="E109" t="inlineStr">
        <is>
          <t>宮崎全地区</t>
        </is>
      </c>
      <c r="F109" t="inlineStr">
        <is>
          <t>45004</t>
        </is>
      </c>
      <c r="G109" t="inlineStr">
        <is>
          <t>70</t>
        </is>
      </c>
      <c r="H109" t="inlineStr">
        <is>
          <t>宮崎日日新聞</t>
        </is>
      </c>
      <c r="I109" t="n">
        <v>9</v>
      </c>
      <c r="J109" t="inlineStr">
        <is>
          <t>4520470703</t>
        </is>
      </c>
      <c r="K109" t="inlineStr">
        <is>
          <t>吾田G</t>
        </is>
      </c>
      <c r="L109" t="n">
        <v>10</v>
      </c>
      <c r="M109" t="n">
        <v>2080</v>
      </c>
      <c r="N109" t="n">
        <v>4502</v>
      </c>
      <c r="O109" t="inlineStr">
        <is>
          <t>都城市・延岡市・日南市・小林市,13,37</t>
        </is>
      </c>
    </row>
    <row r="110">
      <c r="A110" t="inlineStr">
        <is>
          <t>45</t>
        </is>
      </c>
      <c r="B110" t="inlineStr">
        <is>
          <t>宮崎県</t>
        </is>
      </c>
      <c r="C110" t="inlineStr">
        <is>
          <t>45204</t>
        </is>
      </c>
      <c r="D110" t="inlineStr">
        <is>
          <t>日南市</t>
        </is>
      </c>
      <c r="E110" t="inlineStr">
        <is>
          <t>宮崎全地区</t>
        </is>
      </c>
      <c r="F110" t="inlineStr">
        <is>
          <t>45004</t>
        </is>
      </c>
      <c r="G110" t="inlineStr">
        <is>
          <t>70</t>
        </is>
      </c>
      <c r="H110" t="inlineStr">
        <is>
          <t>宮崎日日新聞</t>
        </is>
      </c>
      <c r="I110" t="n">
        <v>9</v>
      </c>
      <c r="J110" t="inlineStr">
        <is>
          <t>4520470705</t>
        </is>
      </c>
      <c r="K110" t="inlineStr">
        <is>
          <t>日南北部G</t>
        </is>
      </c>
      <c r="L110" t="n">
        <v>20</v>
      </c>
      <c r="M110" t="n">
        <v>2102</v>
      </c>
      <c r="N110" t="n">
        <v>4502</v>
      </c>
      <c r="O110" t="inlineStr">
        <is>
          <t>都城市・延岡市・日南市・小林市,13,38</t>
        </is>
      </c>
    </row>
    <row r="111">
      <c r="A111" t="inlineStr">
        <is>
          <t>45</t>
        </is>
      </c>
      <c r="B111" t="inlineStr">
        <is>
          <t>宮崎県</t>
        </is>
      </c>
      <c r="C111" t="inlineStr">
        <is>
          <t>45204</t>
        </is>
      </c>
      <c r="D111" t="inlineStr">
        <is>
          <t>日南市</t>
        </is>
      </c>
      <c r="E111" t="inlineStr">
        <is>
          <t>宮崎全地区</t>
        </is>
      </c>
      <c r="F111" t="inlineStr">
        <is>
          <t>45004</t>
        </is>
      </c>
      <c r="G111" t="inlineStr">
        <is>
          <t>70</t>
        </is>
      </c>
      <c r="H111" t="inlineStr">
        <is>
          <t>宮崎日日新聞</t>
        </is>
      </c>
      <c r="I111" t="n">
        <v>9</v>
      </c>
      <c r="J111" t="inlineStr">
        <is>
          <t>4520470706</t>
        </is>
      </c>
      <c r="K111" t="inlineStr">
        <is>
          <t>南郷G</t>
        </is>
      </c>
      <c r="L111" t="n">
        <v>25</v>
      </c>
      <c r="M111" t="n">
        <v>1851</v>
      </c>
      <c r="N111" t="n">
        <v>4502</v>
      </c>
      <c r="O111" t="inlineStr">
        <is>
          <t>都城市・延岡市・日南市・小林市,13,39</t>
        </is>
      </c>
    </row>
    <row r="112">
      <c r="A112" t="inlineStr">
        <is>
          <t>45</t>
        </is>
      </c>
      <c r="B112" t="inlineStr">
        <is>
          <t>宮崎県</t>
        </is>
      </c>
      <c r="C112" t="inlineStr">
        <is>
          <t>45204</t>
        </is>
      </c>
      <c r="D112" t="inlineStr">
        <is>
          <t>日南市</t>
        </is>
      </c>
      <c r="E112" t="inlineStr">
        <is>
          <t>宮崎全地区</t>
        </is>
      </c>
      <c r="F112" t="inlineStr">
        <is>
          <t>45004</t>
        </is>
      </c>
      <c r="G112" t="inlineStr">
        <is>
          <t>70</t>
        </is>
      </c>
      <c r="H112" t="inlineStr">
        <is>
          <t>宮崎日日新聞</t>
        </is>
      </c>
      <c r="I112" t="n">
        <v>9</v>
      </c>
      <c r="J112" t="inlineStr">
        <is>
          <t>4520470707</t>
        </is>
      </c>
      <c r="K112" t="inlineStr">
        <is>
          <t>榎原G</t>
        </is>
      </c>
      <c r="L112" t="n">
        <v>30</v>
      </c>
      <c r="M112" t="n">
        <v>228</v>
      </c>
      <c r="N112" t="n">
        <v>4502</v>
      </c>
      <c r="O112" t="inlineStr">
        <is>
          <t>都城市・延岡市・日南市・小林市,13,40</t>
        </is>
      </c>
    </row>
    <row r="113">
      <c r="A113" t="inlineStr">
        <is>
          <t>45</t>
        </is>
      </c>
      <c r="B113" t="inlineStr">
        <is>
          <t>宮崎県</t>
        </is>
      </c>
      <c r="C113" t="inlineStr">
        <is>
          <t>45205</t>
        </is>
      </c>
      <c r="D113" t="inlineStr">
        <is>
          <t>小林市</t>
        </is>
      </c>
      <c r="E113" t="inlineStr">
        <is>
          <t>宮崎全地区</t>
        </is>
      </c>
      <c r="F113" t="inlineStr">
        <is>
          <t>45005</t>
        </is>
      </c>
      <c r="G113" t="inlineStr">
        <is>
          <t>03</t>
        </is>
      </c>
      <c r="H113" t="inlineStr">
        <is>
          <t>読売新聞</t>
        </is>
      </c>
      <c r="I113" t="n">
        <v>2</v>
      </c>
      <c r="J113" t="inlineStr">
        <is>
          <t>4520503201</t>
        </is>
      </c>
      <c r="K113" t="inlineStr">
        <is>
          <t>小林東部</t>
        </is>
      </c>
      <c r="L113" t="n">
        <v>1</v>
      </c>
      <c r="M113" t="n">
        <v>500</v>
      </c>
      <c r="N113" t="n">
        <v>4502</v>
      </c>
      <c r="O113" t="inlineStr">
        <is>
          <t>都城市・延岡市・日南市・小林市,7,42</t>
        </is>
      </c>
    </row>
    <row r="114">
      <c r="A114" t="inlineStr">
        <is>
          <t>45</t>
        </is>
      </c>
      <c r="B114" t="inlineStr">
        <is>
          <t>宮崎県</t>
        </is>
      </c>
      <c r="C114" t="inlineStr">
        <is>
          <t>45205</t>
        </is>
      </c>
      <c r="D114" t="inlineStr">
        <is>
          <t>小林市</t>
        </is>
      </c>
      <c r="E114" t="inlineStr">
        <is>
          <t>宮崎全地区</t>
        </is>
      </c>
      <c r="F114" t="inlineStr">
        <is>
          <t>45005</t>
        </is>
      </c>
      <c r="G114" t="inlineStr">
        <is>
          <t>03</t>
        </is>
      </c>
      <c r="H114" t="inlineStr">
        <is>
          <t>読売新聞</t>
        </is>
      </c>
      <c r="I114" t="n">
        <v>2</v>
      </c>
      <c r="J114" t="inlineStr">
        <is>
          <t>4520503202</t>
        </is>
      </c>
      <c r="K114" t="inlineStr">
        <is>
          <t>小林西部</t>
        </is>
      </c>
      <c r="L114" t="n">
        <v>5</v>
      </c>
      <c r="M114" t="n">
        <v>310</v>
      </c>
      <c r="N114" t="n">
        <v>4502</v>
      </c>
      <c r="O114" t="inlineStr">
        <is>
          <t>都城市・延岡市・日南市・小林市,7,43</t>
        </is>
      </c>
    </row>
    <row r="115">
      <c r="A115" t="inlineStr">
        <is>
          <t>45</t>
        </is>
      </c>
      <c r="B115" t="inlineStr">
        <is>
          <t>宮崎県</t>
        </is>
      </c>
      <c r="C115" t="inlineStr">
        <is>
          <t>45205</t>
        </is>
      </c>
      <c r="D115" t="inlineStr">
        <is>
          <t>小林市</t>
        </is>
      </c>
      <c r="E115" t="inlineStr">
        <is>
          <t>宮崎全地区</t>
        </is>
      </c>
      <c r="F115" t="inlineStr">
        <is>
          <t>45005</t>
        </is>
      </c>
      <c r="G115" t="inlineStr">
        <is>
          <t>70</t>
        </is>
      </c>
      <c r="H115" t="inlineStr">
        <is>
          <t>宮崎日日新聞</t>
        </is>
      </c>
      <c r="I115" t="n">
        <v>9</v>
      </c>
      <c r="J115" t="inlineStr">
        <is>
          <t>4520570701</t>
        </is>
      </c>
      <c r="K115" t="inlineStr">
        <is>
          <t>小林東部G</t>
        </is>
      </c>
      <c r="L115" t="n">
        <v>1</v>
      </c>
      <c r="M115" t="n">
        <v>2273</v>
      </c>
      <c r="N115" t="n">
        <v>4502</v>
      </c>
      <c r="O115" t="inlineStr">
        <is>
          <t>都城市・延岡市・日南市・小林市,13,42</t>
        </is>
      </c>
    </row>
    <row r="116">
      <c r="A116" t="inlineStr">
        <is>
          <t>45</t>
        </is>
      </c>
      <c r="B116" t="inlineStr">
        <is>
          <t>宮崎県</t>
        </is>
      </c>
      <c r="C116" t="inlineStr">
        <is>
          <t>45205</t>
        </is>
      </c>
      <c r="D116" t="inlineStr">
        <is>
          <t>小林市</t>
        </is>
      </c>
      <c r="E116" t="inlineStr">
        <is>
          <t>宮崎全地区</t>
        </is>
      </c>
      <c r="F116" t="inlineStr">
        <is>
          <t>45005</t>
        </is>
      </c>
      <c r="G116" t="inlineStr">
        <is>
          <t>70</t>
        </is>
      </c>
      <c r="H116" t="inlineStr">
        <is>
          <t>宮崎日日新聞</t>
        </is>
      </c>
      <c r="I116" t="n">
        <v>9</v>
      </c>
      <c r="J116" t="inlineStr">
        <is>
          <t>4520570702</t>
        </is>
      </c>
      <c r="K116" t="inlineStr">
        <is>
          <t>小林北部G</t>
        </is>
      </c>
      <c r="L116" t="n">
        <v>5</v>
      </c>
      <c r="M116" t="n">
        <v>2107</v>
      </c>
      <c r="N116" t="n">
        <v>4502</v>
      </c>
      <c r="O116" t="inlineStr">
        <is>
          <t>都城市・延岡市・日南市・小林市,13,43</t>
        </is>
      </c>
    </row>
    <row r="117">
      <c r="A117" t="inlineStr">
        <is>
          <t>45</t>
        </is>
      </c>
      <c r="B117" t="inlineStr">
        <is>
          <t>宮崎県</t>
        </is>
      </c>
      <c r="C117" t="inlineStr">
        <is>
          <t>45205</t>
        </is>
      </c>
      <c r="D117" t="inlineStr">
        <is>
          <t>小林市</t>
        </is>
      </c>
      <c r="E117" t="inlineStr">
        <is>
          <t>宮崎全地区</t>
        </is>
      </c>
      <c r="F117" t="inlineStr">
        <is>
          <t>45005</t>
        </is>
      </c>
      <c r="G117" t="inlineStr">
        <is>
          <t>70</t>
        </is>
      </c>
      <c r="H117" t="inlineStr">
        <is>
          <t>宮崎日日新聞</t>
        </is>
      </c>
      <c r="I117" t="n">
        <v>9</v>
      </c>
      <c r="J117" t="inlineStr">
        <is>
          <t>4520570703</t>
        </is>
      </c>
      <c r="K117" t="inlineStr">
        <is>
          <t>小林南部G</t>
        </is>
      </c>
      <c r="L117" t="n">
        <v>10</v>
      </c>
      <c r="M117" t="n">
        <v>2142</v>
      </c>
      <c r="N117" t="n">
        <v>4502</v>
      </c>
      <c r="O117" t="inlineStr">
        <is>
          <t>都城市・延岡市・日南市・小林市,13,44</t>
        </is>
      </c>
    </row>
    <row r="118">
      <c r="A118" t="inlineStr">
        <is>
          <t>45</t>
        </is>
      </c>
      <c r="B118" t="inlineStr">
        <is>
          <t>宮崎県</t>
        </is>
      </c>
      <c r="C118" t="inlineStr">
        <is>
          <t>45205</t>
        </is>
      </c>
      <c r="D118" t="inlineStr">
        <is>
          <t>小林市</t>
        </is>
      </c>
      <c r="E118" t="inlineStr">
        <is>
          <t>宮崎全地区</t>
        </is>
      </c>
      <c r="F118" t="inlineStr">
        <is>
          <t>45005</t>
        </is>
      </c>
      <c r="G118" t="inlineStr">
        <is>
          <t>70</t>
        </is>
      </c>
      <c r="H118" t="inlineStr">
        <is>
          <t>宮崎日日新聞</t>
        </is>
      </c>
      <c r="I118" t="n">
        <v>9</v>
      </c>
      <c r="J118" t="inlineStr">
        <is>
          <t>4520570704</t>
        </is>
      </c>
      <c r="K118" t="inlineStr">
        <is>
          <t>須木G</t>
        </is>
      </c>
      <c r="L118" t="n">
        <v>15</v>
      </c>
      <c r="M118" t="n">
        <v>422</v>
      </c>
      <c r="N118" t="n">
        <v>4502</v>
      </c>
      <c r="O118" t="inlineStr">
        <is>
          <t>都城市・延岡市・日南市・小林市,13,45</t>
        </is>
      </c>
    </row>
    <row r="119">
      <c r="A119" t="inlineStr">
        <is>
          <t>45</t>
        </is>
      </c>
      <c r="B119" t="inlineStr">
        <is>
          <t>宮崎県</t>
        </is>
      </c>
      <c r="C119" t="inlineStr">
        <is>
          <t>45205</t>
        </is>
      </c>
      <c r="D119" t="inlineStr">
        <is>
          <t>小林市</t>
        </is>
      </c>
      <c r="E119" t="inlineStr">
        <is>
          <t>宮崎全地区</t>
        </is>
      </c>
      <c r="F119" t="inlineStr">
        <is>
          <t>45005</t>
        </is>
      </c>
      <c r="G119" t="inlineStr">
        <is>
          <t>70</t>
        </is>
      </c>
      <c r="H119" t="inlineStr">
        <is>
          <t>宮崎日日新聞</t>
        </is>
      </c>
      <c r="I119" t="n">
        <v>9</v>
      </c>
      <c r="J119" t="inlineStr">
        <is>
          <t>4520570705</t>
        </is>
      </c>
      <c r="K119" t="inlineStr">
        <is>
          <t>野尻G</t>
        </is>
      </c>
      <c r="L119" t="n">
        <v>20</v>
      </c>
      <c r="M119" t="n">
        <v>1347</v>
      </c>
      <c r="N119" t="n">
        <v>4502</v>
      </c>
      <c r="O119" t="inlineStr">
        <is>
          <t>都城市・延岡市・日南市・小林市,13,46</t>
        </is>
      </c>
    </row>
    <row r="120">
      <c r="A120" t="inlineStr">
        <is>
          <t>45</t>
        </is>
      </c>
      <c r="B120" t="inlineStr">
        <is>
          <t>宮崎県</t>
        </is>
      </c>
      <c r="C120" t="inlineStr">
        <is>
          <t>45206</t>
        </is>
      </c>
      <c r="D120" t="inlineStr">
        <is>
          <t>日向市</t>
        </is>
      </c>
      <c r="E120" t="inlineStr">
        <is>
          <t>宮崎全地区</t>
        </is>
      </c>
      <c r="F120" t="inlineStr">
        <is>
          <t>45006</t>
        </is>
      </c>
      <c r="G120" t="inlineStr">
        <is>
          <t>01</t>
        </is>
      </c>
      <c r="H120" t="inlineStr">
        <is>
          <t>朝日新聞</t>
        </is>
      </c>
      <c r="I120" t="n">
        <v>1</v>
      </c>
      <c r="J120" t="inlineStr">
        <is>
          <t>4520601002</t>
        </is>
      </c>
      <c r="K120" t="inlineStr">
        <is>
          <t>日向</t>
        </is>
      </c>
      <c r="L120" t="n">
        <v>1</v>
      </c>
      <c r="M120" t="n">
        <v>700</v>
      </c>
      <c r="N120" t="n">
        <v>4503</v>
      </c>
      <c r="O120" t="inlineStr">
        <is>
          <t>日向市・串間市・西都市・えびの市・北諸県郡・西諸県郡・児湯郡,4,12</t>
        </is>
      </c>
    </row>
    <row r="121">
      <c r="A121" t="inlineStr">
        <is>
          <t>45</t>
        </is>
      </c>
      <c r="B121" t="inlineStr">
        <is>
          <t>宮崎県</t>
        </is>
      </c>
      <c r="C121" t="inlineStr">
        <is>
          <t>45206</t>
        </is>
      </c>
      <c r="D121" t="inlineStr">
        <is>
          <t>日向市</t>
        </is>
      </c>
      <c r="E121" t="inlineStr">
        <is>
          <t>宮崎全地区</t>
        </is>
      </c>
      <c r="F121" t="inlineStr">
        <is>
          <t>45006</t>
        </is>
      </c>
      <c r="G121" t="inlineStr">
        <is>
          <t>01</t>
        </is>
      </c>
      <c r="H121" t="inlineStr">
        <is>
          <t>朝日新聞</t>
        </is>
      </c>
      <c r="I121" t="n">
        <v>1</v>
      </c>
      <c r="J121" t="inlineStr">
        <is>
          <t>4520601001</t>
        </is>
      </c>
      <c r="K121" t="inlineStr">
        <is>
          <t>財光寺</t>
        </is>
      </c>
      <c r="L121" t="n">
        <v>5</v>
      </c>
      <c r="M121" t="n">
        <v>340</v>
      </c>
      <c r="N121" t="n">
        <v>4503</v>
      </c>
      <c r="O121" t="inlineStr">
        <is>
          <t>日向市・串間市・西都市・えびの市・北諸県郡・西諸県郡・児湯郡,4,13</t>
        </is>
      </c>
    </row>
    <row r="122">
      <c r="A122" t="inlineStr">
        <is>
          <t>45</t>
        </is>
      </c>
      <c r="B122" t="inlineStr">
        <is>
          <t>宮崎県</t>
        </is>
      </c>
      <c r="C122" t="inlineStr">
        <is>
          <t>45206</t>
        </is>
      </c>
      <c r="D122" t="inlineStr">
        <is>
          <t>日向市</t>
        </is>
      </c>
      <c r="E122" t="inlineStr">
        <is>
          <t>宮崎全地区</t>
        </is>
      </c>
      <c r="F122" t="inlineStr">
        <is>
          <t>45006</t>
        </is>
      </c>
      <c r="G122" t="inlineStr">
        <is>
          <t>03</t>
        </is>
      </c>
      <c r="H122" t="inlineStr">
        <is>
          <t>読売新聞</t>
        </is>
      </c>
      <c r="I122" t="n">
        <v>2</v>
      </c>
      <c r="J122" t="inlineStr">
        <is>
          <t>4520603201</t>
        </is>
      </c>
      <c r="K122" t="inlineStr">
        <is>
          <t>日向</t>
        </is>
      </c>
      <c r="L122" t="n">
        <v>1</v>
      </c>
      <c r="M122" t="n">
        <v>590</v>
      </c>
      <c r="N122" t="n">
        <v>4503</v>
      </c>
      <c r="O122" t="inlineStr">
        <is>
          <t>日向市・串間市・西都市・えびの市・北諸県郡・西諸県郡・児湯郡,7,12</t>
        </is>
      </c>
    </row>
    <row r="123">
      <c r="A123" t="inlineStr">
        <is>
          <t>45</t>
        </is>
      </c>
      <c r="B123" t="inlineStr">
        <is>
          <t>宮崎県</t>
        </is>
      </c>
      <c r="C123" t="inlineStr">
        <is>
          <t>45206</t>
        </is>
      </c>
      <c r="D123" t="inlineStr">
        <is>
          <t>日向市</t>
        </is>
      </c>
      <c r="E123" t="inlineStr">
        <is>
          <t>宮崎全地区</t>
        </is>
      </c>
      <c r="F123" t="inlineStr">
        <is>
          <t>45006</t>
        </is>
      </c>
      <c r="G123" t="inlineStr">
        <is>
          <t>03</t>
        </is>
      </c>
      <c r="H123" t="inlineStr">
        <is>
          <t>読売新聞</t>
        </is>
      </c>
      <c r="I123" t="n">
        <v>2</v>
      </c>
      <c r="J123" t="inlineStr">
        <is>
          <t>4520603202</t>
        </is>
      </c>
      <c r="K123" t="inlineStr">
        <is>
          <t>財光寺</t>
        </is>
      </c>
      <c r="L123" t="n">
        <v>5</v>
      </c>
      <c r="M123" t="n">
        <v>210</v>
      </c>
      <c r="N123" t="n">
        <v>4503</v>
      </c>
      <c r="O123" t="inlineStr">
        <is>
          <t>日向市・串間市・西都市・えびの市・北諸県郡・西諸県郡・児湯郡,7,13</t>
        </is>
      </c>
    </row>
    <row r="124">
      <c r="A124" t="inlineStr">
        <is>
          <t>45</t>
        </is>
      </c>
      <c r="B124" t="inlineStr">
        <is>
          <t>宮崎県</t>
        </is>
      </c>
      <c r="C124" t="inlineStr">
        <is>
          <t>45206</t>
        </is>
      </c>
      <c r="D124" t="inlineStr">
        <is>
          <t>日向市</t>
        </is>
      </c>
      <c r="E124" t="inlineStr">
        <is>
          <t>宮崎全地区</t>
        </is>
      </c>
      <c r="F124" t="inlineStr">
        <is>
          <t>45006</t>
        </is>
      </c>
      <c r="G124" t="inlineStr">
        <is>
          <t>02</t>
        </is>
      </c>
      <c r="H124" t="inlineStr">
        <is>
          <t>毎日新聞</t>
        </is>
      </c>
      <c r="I124" t="n">
        <v>3</v>
      </c>
      <c r="J124" t="inlineStr">
        <is>
          <t>4520602103</t>
        </is>
      </c>
      <c r="K124" t="inlineStr">
        <is>
          <t>日向東部</t>
        </is>
      </c>
      <c r="L124" t="n">
        <v>10</v>
      </c>
      <c r="M124" t="n">
        <v>1600</v>
      </c>
      <c r="N124" t="n">
        <v>4503</v>
      </c>
      <c r="O124" t="inlineStr">
        <is>
          <t>日向市・串間市・西都市・えびの市・北諸県郡・西諸県郡・児湯郡,10,12</t>
        </is>
      </c>
    </row>
    <row r="125">
      <c r="A125" t="inlineStr">
        <is>
          <t>45</t>
        </is>
      </c>
      <c r="B125" t="inlineStr">
        <is>
          <t>宮崎県</t>
        </is>
      </c>
      <c r="C125" t="inlineStr">
        <is>
          <t>45206</t>
        </is>
      </c>
      <c r="D125" t="inlineStr">
        <is>
          <t>日向市</t>
        </is>
      </c>
      <c r="E125" t="inlineStr">
        <is>
          <t>宮崎全地区</t>
        </is>
      </c>
      <c r="F125" t="inlineStr">
        <is>
          <t>45006</t>
        </is>
      </c>
      <c r="G125" t="inlineStr">
        <is>
          <t>70</t>
        </is>
      </c>
      <c r="H125" t="inlineStr">
        <is>
          <t>宮崎日日新聞</t>
        </is>
      </c>
      <c r="I125" t="n">
        <v>9</v>
      </c>
      <c r="J125" t="inlineStr">
        <is>
          <t>4520670701</t>
        </is>
      </c>
      <c r="K125" t="inlineStr">
        <is>
          <t>財光寺G</t>
        </is>
      </c>
      <c r="L125" t="n">
        <v>1</v>
      </c>
      <c r="M125" t="n">
        <v>1521</v>
      </c>
      <c r="N125" t="n">
        <v>4503</v>
      </c>
      <c r="O125" t="inlineStr">
        <is>
          <t>日向市・串間市・西都市・えびの市・北諸県郡・西諸県郡・児湯郡,13,12</t>
        </is>
      </c>
    </row>
    <row r="126">
      <c r="A126" t="inlineStr">
        <is>
          <t>45</t>
        </is>
      </c>
      <c r="B126" t="inlineStr">
        <is>
          <t>宮崎県</t>
        </is>
      </c>
      <c r="C126" t="inlineStr">
        <is>
          <t>45206</t>
        </is>
      </c>
      <c r="D126" t="inlineStr">
        <is>
          <t>日向市</t>
        </is>
      </c>
      <c r="E126" t="inlineStr">
        <is>
          <t>宮崎全地区</t>
        </is>
      </c>
      <c r="F126" t="inlineStr">
        <is>
          <t>45006</t>
        </is>
      </c>
      <c r="G126" t="inlineStr">
        <is>
          <t>70</t>
        </is>
      </c>
      <c r="H126" t="inlineStr">
        <is>
          <t>宮崎日日新聞</t>
        </is>
      </c>
      <c r="I126" t="n">
        <v>9</v>
      </c>
      <c r="J126" t="inlineStr">
        <is>
          <t>4520670703</t>
        </is>
      </c>
      <c r="K126" t="inlineStr">
        <is>
          <t>富高G</t>
        </is>
      </c>
      <c r="L126" t="n">
        <v>10</v>
      </c>
      <c r="M126" t="n">
        <v>1000</v>
      </c>
      <c r="N126" t="n">
        <v>4503</v>
      </c>
      <c r="O126" t="inlineStr">
        <is>
          <t>日向市・串間市・西都市・えびの市・北諸県郡・西諸県郡・児湯郡,13,13</t>
        </is>
      </c>
    </row>
    <row r="127">
      <c r="A127" t="inlineStr">
        <is>
          <t>45</t>
        </is>
      </c>
      <c r="B127" t="inlineStr">
        <is>
          <t>宮崎県</t>
        </is>
      </c>
      <c r="C127" t="inlineStr">
        <is>
          <t>45206</t>
        </is>
      </c>
      <c r="D127" t="inlineStr">
        <is>
          <t>日向市</t>
        </is>
      </c>
      <c r="E127" t="inlineStr">
        <is>
          <t>宮崎全地区</t>
        </is>
      </c>
      <c r="F127" t="inlineStr">
        <is>
          <t>45006</t>
        </is>
      </c>
      <c r="G127" t="inlineStr">
        <is>
          <t>70</t>
        </is>
      </c>
      <c r="H127" t="inlineStr">
        <is>
          <t>宮崎日日新聞</t>
        </is>
      </c>
      <c r="I127" t="n">
        <v>9</v>
      </c>
      <c r="J127" t="inlineStr">
        <is>
          <t>4520670704</t>
        </is>
      </c>
      <c r="K127" t="inlineStr">
        <is>
          <t>大王谷G</t>
        </is>
      </c>
      <c r="L127" t="n">
        <v>15</v>
      </c>
      <c r="M127" t="n">
        <v>1740</v>
      </c>
      <c r="N127" t="n">
        <v>4503</v>
      </c>
      <c r="O127" t="inlineStr">
        <is>
          <t>日向市・串間市・西都市・えびの市・北諸県郡・西諸県郡・児湯郡,13,14</t>
        </is>
      </c>
    </row>
    <row r="128">
      <c r="A128" t="inlineStr">
        <is>
          <t>45</t>
        </is>
      </c>
      <c r="B128" t="inlineStr">
        <is>
          <t>宮崎県</t>
        </is>
      </c>
      <c r="C128" t="inlineStr">
        <is>
          <t>45206</t>
        </is>
      </c>
      <c r="D128" t="inlineStr">
        <is>
          <t>日向市</t>
        </is>
      </c>
      <c r="E128" t="inlineStr">
        <is>
          <t>宮崎全地区</t>
        </is>
      </c>
      <c r="F128" t="inlineStr">
        <is>
          <t>45006</t>
        </is>
      </c>
      <c r="G128" t="inlineStr">
        <is>
          <t>70</t>
        </is>
      </c>
      <c r="H128" t="inlineStr">
        <is>
          <t>宮崎日日新聞</t>
        </is>
      </c>
      <c r="I128" t="n">
        <v>9</v>
      </c>
      <c r="J128" t="inlineStr">
        <is>
          <t>4520670705</t>
        </is>
      </c>
      <c r="K128" t="inlineStr">
        <is>
          <t>日向南部G</t>
        </is>
      </c>
      <c r="L128" t="n">
        <v>20</v>
      </c>
      <c r="M128" t="n">
        <v>854</v>
      </c>
      <c r="N128" t="n">
        <v>4503</v>
      </c>
      <c r="O128" t="inlineStr">
        <is>
          <t>日向市・串間市・西都市・えびの市・北諸県郡・西諸県郡・児湯郡,13,15</t>
        </is>
      </c>
    </row>
    <row r="129">
      <c r="A129" t="inlineStr">
        <is>
          <t>45</t>
        </is>
      </c>
      <c r="B129" t="inlineStr">
        <is>
          <t>宮崎県</t>
        </is>
      </c>
      <c r="C129" t="inlineStr">
        <is>
          <t>45206</t>
        </is>
      </c>
      <c r="D129" t="inlineStr">
        <is>
          <t>日向市</t>
        </is>
      </c>
      <c r="E129" t="inlineStr">
        <is>
          <t>宮崎全地区</t>
        </is>
      </c>
      <c r="F129" t="inlineStr">
        <is>
          <t>45006</t>
        </is>
      </c>
      <c r="G129" t="inlineStr">
        <is>
          <t>70</t>
        </is>
      </c>
      <c r="H129" t="inlineStr">
        <is>
          <t>宮崎日日新聞</t>
        </is>
      </c>
      <c r="I129" t="n">
        <v>9</v>
      </c>
      <c r="J129" t="inlineStr">
        <is>
          <t>4520670706</t>
        </is>
      </c>
      <c r="K129" t="inlineStr">
        <is>
          <t>日向中央G</t>
        </is>
      </c>
      <c r="L129" t="n">
        <v>25</v>
      </c>
      <c r="M129" t="n">
        <v>2098</v>
      </c>
      <c r="N129" t="n">
        <v>4503</v>
      </c>
      <c r="O129" t="inlineStr">
        <is>
          <t>日向市・串間市・西都市・えびの市・北諸県郡・西諸県郡・児湯郡,13,16</t>
        </is>
      </c>
    </row>
    <row r="130">
      <c r="A130" t="inlineStr">
        <is>
          <t>45</t>
        </is>
      </c>
      <c r="B130" t="inlineStr">
        <is>
          <t>宮崎県</t>
        </is>
      </c>
      <c r="C130" t="inlineStr">
        <is>
          <t>45206</t>
        </is>
      </c>
      <c r="D130" t="inlineStr">
        <is>
          <t>日向市</t>
        </is>
      </c>
      <c r="E130" t="inlineStr">
        <is>
          <t>宮崎全地区</t>
        </is>
      </c>
      <c r="F130" t="inlineStr">
        <is>
          <t>45006</t>
        </is>
      </c>
      <c r="G130" t="inlineStr">
        <is>
          <t>70</t>
        </is>
      </c>
      <c r="H130" t="inlineStr">
        <is>
          <t>宮崎日日新聞</t>
        </is>
      </c>
      <c r="I130" t="n">
        <v>9</v>
      </c>
      <c r="J130" t="inlineStr">
        <is>
          <t>4520670707</t>
        </is>
      </c>
      <c r="K130" t="inlineStr">
        <is>
          <t>日向西部G</t>
        </is>
      </c>
      <c r="L130" t="n">
        <v>30</v>
      </c>
      <c r="M130" t="n">
        <v>609</v>
      </c>
      <c r="N130" t="n">
        <v>4503</v>
      </c>
      <c r="O130" t="inlineStr">
        <is>
          <t>日向市・串間市・西都市・えびの市・北諸県郡・西諸県郡・児湯郡,13,17</t>
        </is>
      </c>
    </row>
    <row r="131">
      <c r="A131" t="inlineStr">
        <is>
          <t>45</t>
        </is>
      </c>
      <c r="B131" t="inlineStr">
        <is>
          <t>宮崎県</t>
        </is>
      </c>
      <c r="C131" t="inlineStr">
        <is>
          <t>45207</t>
        </is>
      </c>
      <c r="D131" t="inlineStr">
        <is>
          <t>串間市</t>
        </is>
      </c>
      <c r="E131" t="inlineStr">
        <is>
          <t>宮崎全地区</t>
        </is>
      </c>
      <c r="F131" t="inlineStr">
        <is>
          <t>45007</t>
        </is>
      </c>
      <c r="G131" t="inlineStr">
        <is>
          <t>70</t>
        </is>
      </c>
      <c r="H131" t="inlineStr">
        <is>
          <t>宮崎日日新聞</t>
        </is>
      </c>
      <c r="I131" t="n">
        <v>9</v>
      </c>
      <c r="J131" t="inlineStr">
        <is>
          <t>4520770701</t>
        </is>
      </c>
      <c r="K131" t="inlineStr">
        <is>
          <t>串間中央G</t>
        </is>
      </c>
      <c r="L131" t="n">
        <v>1</v>
      </c>
      <c r="M131" t="n">
        <v>1856</v>
      </c>
      <c r="N131" t="n">
        <v>4503</v>
      </c>
      <c r="O131" t="inlineStr">
        <is>
          <t>日向市・串間市・西都市・えびの市・北諸県郡・西諸県郡・児湯郡,13,19</t>
        </is>
      </c>
    </row>
    <row r="132">
      <c r="A132" t="inlineStr">
        <is>
          <t>45</t>
        </is>
      </c>
      <c r="B132" t="inlineStr">
        <is>
          <t>宮崎県</t>
        </is>
      </c>
      <c r="C132" t="inlineStr">
        <is>
          <t>45207</t>
        </is>
      </c>
      <c r="D132" t="inlineStr">
        <is>
          <t>串間市</t>
        </is>
      </c>
      <c r="E132" t="inlineStr">
        <is>
          <t>宮崎全地区</t>
        </is>
      </c>
      <c r="F132" t="inlineStr">
        <is>
          <t>45007</t>
        </is>
      </c>
      <c r="G132" t="inlineStr">
        <is>
          <t>70</t>
        </is>
      </c>
      <c r="H132" t="inlineStr">
        <is>
          <t>宮崎日日新聞</t>
        </is>
      </c>
      <c r="I132" t="n">
        <v>9</v>
      </c>
      <c r="J132" t="inlineStr">
        <is>
          <t>4520770703</t>
        </is>
      </c>
      <c r="K132" t="inlineStr">
        <is>
          <t>串間東部G</t>
        </is>
      </c>
      <c r="L132" t="n">
        <v>10</v>
      </c>
      <c r="M132" t="n">
        <v>2004</v>
      </c>
      <c r="N132" t="n">
        <v>4503</v>
      </c>
      <c r="O132" t="inlineStr">
        <is>
          <t>日向市・串間市・西都市・えびの市・北諸県郡・西諸県郡・児湯郡,13,20</t>
        </is>
      </c>
    </row>
    <row r="133">
      <c r="A133" t="inlineStr">
        <is>
          <t>45</t>
        </is>
      </c>
      <c r="B133" t="inlineStr">
        <is>
          <t>宮崎県</t>
        </is>
      </c>
      <c r="C133" t="inlineStr">
        <is>
          <t>45208</t>
        </is>
      </c>
      <c r="D133" t="inlineStr">
        <is>
          <t>西都市</t>
        </is>
      </c>
      <c r="E133" t="inlineStr">
        <is>
          <t>宮崎全地区</t>
        </is>
      </c>
      <c r="F133" t="inlineStr">
        <is>
          <t>45008</t>
        </is>
      </c>
      <c r="G133" t="inlineStr">
        <is>
          <t>03</t>
        </is>
      </c>
      <c r="H133" t="inlineStr">
        <is>
          <t>読売新聞</t>
        </is>
      </c>
      <c r="I133" t="n">
        <v>2</v>
      </c>
      <c r="J133" t="inlineStr">
        <is>
          <t>4520803201</t>
        </is>
      </c>
      <c r="K133" t="inlineStr">
        <is>
          <t>西都</t>
        </is>
      </c>
      <c r="L133" t="n">
        <v>1</v>
      </c>
      <c r="M133" t="n">
        <v>500</v>
      </c>
      <c r="N133" t="n">
        <v>4503</v>
      </c>
      <c r="O133" t="inlineStr">
        <is>
          <t>日向市・串間市・西都市・えびの市・北諸県郡・西諸県郡・児湯郡,7,22</t>
        </is>
      </c>
    </row>
    <row r="134">
      <c r="A134" t="inlineStr">
        <is>
          <t>45</t>
        </is>
      </c>
      <c r="B134" t="inlineStr">
        <is>
          <t>宮崎県</t>
        </is>
      </c>
      <c r="C134" t="inlineStr">
        <is>
          <t>45208</t>
        </is>
      </c>
      <c r="D134" t="inlineStr">
        <is>
          <t>西都市</t>
        </is>
      </c>
      <c r="E134" t="inlineStr">
        <is>
          <t>宮崎全地区</t>
        </is>
      </c>
      <c r="F134" t="inlineStr">
        <is>
          <t>45008</t>
        </is>
      </c>
      <c r="G134" t="inlineStr">
        <is>
          <t>70</t>
        </is>
      </c>
      <c r="H134" t="inlineStr">
        <is>
          <t>宮崎日日新聞</t>
        </is>
      </c>
      <c r="I134" t="n">
        <v>9</v>
      </c>
      <c r="J134" t="inlineStr">
        <is>
          <t>4520870702</t>
        </is>
      </c>
      <c r="K134" t="inlineStr">
        <is>
          <t>西都中央G</t>
        </is>
      </c>
      <c r="L134" t="n">
        <v>5</v>
      </c>
      <c r="M134" t="n">
        <v>2657</v>
      </c>
      <c r="N134" t="n">
        <v>4503</v>
      </c>
      <c r="O134" t="inlineStr">
        <is>
          <t>日向市・串間市・西都市・えびの市・北諸県郡・西諸県郡・児湯郡,13,22</t>
        </is>
      </c>
    </row>
    <row r="135">
      <c r="A135" t="inlineStr">
        <is>
          <t>45</t>
        </is>
      </c>
      <c r="B135" t="inlineStr">
        <is>
          <t>宮崎県</t>
        </is>
      </c>
      <c r="C135" t="inlineStr">
        <is>
          <t>45208</t>
        </is>
      </c>
      <c r="D135" t="inlineStr">
        <is>
          <t>西都市</t>
        </is>
      </c>
      <c r="E135" t="inlineStr">
        <is>
          <t>宮崎全地区</t>
        </is>
      </c>
      <c r="F135" t="inlineStr">
        <is>
          <t>45008</t>
        </is>
      </c>
      <c r="G135" t="inlineStr">
        <is>
          <t>70</t>
        </is>
      </c>
      <c r="H135" t="inlineStr">
        <is>
          <t>宮崎日日新聞</t>
        </is>
      </c>
      <c r="I135" t="n">
        <v>9</v>
      </c>
      <c r="J135" t="inlineStr">
        <is>
          <t>4520870703</t>
        </is>
      </c>
      <c r="K135" t="inlineStr">
        <is>
          <t>西都北部G</t>
        </is>
      </c>
      <c r="L135" t="n">
        <v>10</v>
      </c>
      <c r="M135" t="n">
        <v>2526</v>
      </c>
      <c r="N135" t="n">
        <v>4503</v>
      </c>
      <c r="O135" t="inlineStr">
        <is>
          <t>日向市・串間市・西都市・えびの市・北諸県郡・西諸県郡・児湯郡,13,23</t>
        </is>
      </c>
    </row>
    <row r="136">
      <c r="A136" t="inlineStr">
        <is>
          <t>45</t>
        </is>
      </c>
      <c r="B136" t="inlineStr">
        <is>
          <t>宮崎県</t>
        </is>
      </c>
      <c r="C136" t="inlineStr">
        <is>
          <t>45208</t>
        </is>
      </c>
      <c r="D136" t="inlineStr">
        <is>
          <t>西都市</t>
        </is>
      </c>
      <c r="E136" t="inlineStr">
        <is>
          <t>宮崎全地区</t>
        </is>
      </c>
      <c r="F136" t="inlineStr">
        <is>
          <t>45008</t>
        </is>
      </c>
      <c r="G136" t="inlineStr">
        <is>
          <t>70</t>
        </is>
      </c>
      <c r="H136" t="inlineStr">
        <is>
          <t>宮崎日日新聞</t>
        </is>
      </c>
      <c r="I136" t="n">
        <v>9</v>
      </c>
      <c r="J136" t="inlineStr">
        <is>
          <t>4520870704</t>
        </is>
      </c>
      <c r="K136" t="inlineStr">
        <is>
          <t>西都西部G</t>
        </is>
      </c>
      <c r="L136" t="n">
        <v>15</v>
      </c>
      <c r="M136" t="n">
        <v>2001</v>
      </c>
      <c r="N136" t="n">
        <v>4503</v>
      </c>
      <c r="O136" t="inlineStr">
        <is>
          <t>日向市・串間市・西都市・えびの市・北諸県郡・西諸県郡・児湯郡,13,24</t>
        </is>
      </c>
    </row>
    <row r="137">
      <c r="A137" t="inlineStr">
        <is>
          <t>45</t>
        </is>
      </c>
      <c r="B137" t="inlineStr">
        <is>
          <t>宮崎県</t>
        </is>
      </c>
      <c r="C137" t="inlineStr">
        <is>
          <t>45209</t>
        </is>
      </c>
      <c r="D137" t="inlineStr">
        <is>
          <t>えびの市</t>
        </is>
      </c>
      <c r="E137" t="inlineStr">
        <is>
          <t>宮崎全地区</t>
        </is>
      </c>
      <c r="F137" t="inlineStr">
        <is>
          <t>45009</t>
        </is>
      </c>
      <c r="G137" t="inlineStr">
        <is>
          <t>03</t>
        </is>
      </c>
      <c r="H137" t="inlineStr">
        <is>
          <t>読売新聞</t>
        </is>
      </c>
      <c r="I137" t="n">
        <v>2</v>
      </c>
      <c r="J137" t="inlineStr">
        <is>
          <t>4520903201</t>
        </is>
      </c>
      <c r="K137" t="inlineStr">
        <is>
          <t>飯野</t>
        </is>
      </c>
      <c r="L137" t="n">
        <v>1</v>
      </c>
      <c r="M137" t="n">
        <v>150</v>
      </c>
      <c r="N137" t="n">
        <v>4503</v>
      </c>
      <c r="O137" t="inlineStr">
        <is>
          <t>日向市・串間市・西都市・えびの市・北諸県郡・西諸県郡・児湯郡,7,26</t>
        </is>
      </c>
    </row>
    <row r="138">
      <c r="A138" t="inlineStr">
        <is>
          <t>45</t>
        </is>
      </c>
      <c r="B138" t="inlineStr">
        <is>
          <t>宮崎県</t>
        </is>
      </c>
      <c r="C138" t="inlineStr">
        <is>
          <t>45209</t>
        </is>
      </c>
      <c r="D138" t="inlineStr">
        <is>
          <t>えびの市</t>
        </is>
      </c>
      <c r="E138" t="inlineStr">
        <is>
          <t>宮崎全地区</t>
        </is>
      </c>
      <c r="F138" t="inlineStr">
        <is>
          <t>45009</t>
        </is>
      </c>
      <c r="G138" t="inlineStr">
        <is>
          <t>02</t>
        </is>
      </c>
      <c r="H138" t="inlineStr">
        <is>
          <t>毎日新聞</t>
        </is>
      </c>
      <c r="I138" t="n">
        <v>3</v>
      </c>
      <c r="J138" t="inlineStr">
        <is>
          <t>4520902101</t>
        </is>
      </c>
      <c r="K138" t="inlineStr">
        <is>
          <t>飯野G</t>
        </is>
      </c>
      <c r="L138" t="n">
        <v>1</v>
      </c>
      <c r="M138" t="n">
        <v>68</v>
      </c>
      <c r="N138" t="n">
        <v>4503</v>
      </c>
      <c r="O138" t="inlineStr">
        <is>
          <t>日向市・串間市・西都市・えびの市・北諸県郡・西諸県郡・児湯郡,10,26</t>
        </is>
      </c>
    </row>
    <row r="139">
      <c r="A139" t="inlineStr">
        <is>
          <t>45</t>
        </is>
      </c>
      <c r="B139" t="inlineStr">
        <is>
          <t>宮崎県</t>
        </is>
      </c>
      <c r="C139" t="inlineStr">
        <is>
          <t>45209</t>
        </is>
      </c>
      <c r="D139" t="inlineStr">
        <is>
          <t>えびの市</t>
        </is>
      </c>
      <c r="E139" t="inlineStr">
        <is>
          <t>宮崎全地区</t>
        </is>
      </c>
      <c r="F139" t="inlineStr">
        <is>
          <t>45009</t>
        </is>
      </c>
      <c r="G139" t="inlineStr">
        <is>
          <t>70</t>
        </is>
      </c>
      <c r="H139" t="inlineStr">
        <is>
          <t>宮崎日日新聞</t>
        </is>
      </c>
      <c r="I139" t="n">
        <v>9</v>
      </c>
      <c r="J139" t="inlineStr">
        <is>
          <t>4520970701</t>
        </is>
      </c>
      <c r="K139" t="inlineStr">
        <is>
          <t>飯野G</t>
        </is>
      </c>
      <c r="L139" t="n">
        <v>1</v>
      </c>
      <c r="M139" t="n">
        <v>2000</v>
      </c>
      <c r="N139" t="n">
        <v>4503</v>
      </c>
      <c r="O139" t="inlineStr">
        <is>
          <t>日向市・串間市・西都市・えびの市・北諸県郡・西諸県郡・児湯郡,13,26</t>
        </is>
      </c>
    </row>
    <row r="140">
      <c r="A140" t="inlineStr">
        <is>
          <t>45</t>
        </is>
      </c>
      <c r="B140" t="inlineStr">
        <is>
          <t>宮崎県</t>
        </is>
      </c>
      <c r="C140" t="inlineStr">
        <is>
          <t>45209</t>
        </is>
      </c>
      <c r="D140" t="inlineStr">
        <is>
          <t>えびの市</t>
        </is>
      </c>
      <c r="E140" t="inlineStr">
        <is>
          <t>宮崎全地区</t>
        </is>
      </c>
      <c r="F140" t="inlineStr">
        <is>
          <t>45009</t>
        </is>
      </c>
      <c r="G140" t="inlineStr">
        <is>
          <t>70</t>
        </is>
      </c>
      <c r="H140" t="inlineStr">
        <is>
          <t>宮崎日日新聞</t>
        </is>
      </c>
      <c r="I140" t="n">
        <v>9</v>
      </c>
      <c r="J140" t="inlineStr">
        <is>
          <t>4520970702</t>
        </is>
      </c>
      <c r="K140" t="inlineStr">
        <is>
          <t>加久藤G</t>
        </is>
      </c>
      <c r="L140" t="n">
        <v>5</v>
      </c>
      <c r="M140" t="n">
        <v>929</v>
      </c>
      <c r="N140" t="n">
        <v>4503</v>
      </c>
      <c r="O140" t="inlineStr">
        <is>
          <t>日向市・串間市・西都市・えびの市・北諸県郡・西諸県郡・児湯郡,13,27</t>
        </is>
      </c>
    </row>
    <row r="141">
      <c r="A141" t="inlineStr">
        <is>
          <t>45</t>
        </is>
      </c>
      <c r="B141" t="inlineStr">
        <is>
          <t>宮崎県</t>
        </is>
      </c>
      <c r="C141" t="inlineStr">
        <is>
          <t>45209</t>
        </is>
      </c>
      <c r="D141" t="inlineStr">
        <is>
          <t>えびの市</t>
        </is>
      </c>
      <c r="E141" t="inlineStr">
        <is>
          <t>宮崎全地区</t>
        </is>
      </c>
      <c r="F141" t="inlineStr">
        <is>
          <t>45009</t>
        </is>
      </c>
      <c r="G141" t="inlineStr">
        <is>
          <t>70</t>
        </is>
      </c>
      <c r="H141" t="inlineStr">
        <is>
          <t>宮崎日日新聞</t>
        </is>
      </c>
      <c r="I141" t="n">
        <v>9</v>
      </c>
      <c r="J141" t="inlineStr">
        <is>
          <t>4520970703</t>
        </is>
      </c>
      <c r="K141" t="inlineStr">
        <is>
          <t>京町G</t>
        </is>
      </c>
      <c r="L141" t="n">
        <v>10</v>
      </c>
      <c r="M141" t="n">
        <v>1029</v>
      </c>
      <c r="N141" t="n">
        <v>4503</v>
      </c>
      <c r="O141" t="inlineStr">
        <is>
          <t>日向市・串間市・西都市・えびの市・北諸県郡・西諸県郡・児湯郡,13,28</t>
        </is>
      </c>
    </row>
    <row r="142">
      <c r="A142" t="inlineStr">
        <is>
          <t>45</t>
        </is>
      </c>
      <c r="B142" t="inlineStr">
        <is>
          <t>宮崎県</t>
        </is>
      </c>
      <c r="C142" t="inlineStr">
        <is>
          <t>45340</t>
        </is>
      </c>
      <c r="D142" t="inlineStr">
        <is>
          <t>北諸県郡</t>
        </is>
      </c>
      <c r="E142" t="inlineStr">
        <is>
          <t>宮崎全地区</t>
        </is>
      </c>
      <c r="F142" t="inlineStr">
        <is>
          <t>45010</t>
        </is>
      </c>
      <c r="G142" t="inlineStr">
        <is>
          <t>03</t>
        </is>
      </c>
      <c r="H142" t="inlineStr">
        <is>
          <t>読売新聞</t>
        </is>
      </c>
      <c r="I142" t="n">
        <v>2</v>
      </c>
      <c r="J142" t="inlineStr">
        <is>
          <t>4534003201</t>
        </is>
      </c>
      <c r="K142" t="inlineStr">
        <is>
          <t>三股</t>
        </is>
      </c>
      <c r="L142" t="n">
        <v>1</v>
      </c>
      <c r="M142" t="n">
        <v>570</v>
      </c>
      <c r="N142" t="n">
        <v>4503</v>
      </c>
      <c r="O142" t="inlineStr">
        <is>
          <t>日向市・串間市・西都市・えびの市・北諸県郡・西諸県郡・児湯郡,7,30</t>
        </is>
      </c>
    </row>
    <row r="143">
      <c r="A143" t="inlineStr">
        <is>
          <t>45</t>
        </is>
      </c>
      <c r="B143" t="inlineStr">
        <is>
          <t>宮崎県</t>
        </is>
      </c>
      <c r="C143" t="inlineStr">
        <is>
          <t>45340</t>
        </is>
      </c>
      <c r="D143" t="inlineStr">
        <is>
          <t>北諸県郡</t>
        </is>
      </c>
      <c r="E143" t="inlineStr">
        <is>
          <t>宮崎全地区</t>
        </is>
      </c>
      <c r="F143" t="inlineStr">
        <is>
          <t>45010</t>
        </is>
      </c>
      <c r="G143" t="inlineStr">
        <is>
          <t>70</t>
        </is>
      </c>
      <c r="H143" t="inlineStr">
        <is>
          <t>宮崎日日新聞</t>
        </is>
      </c>
      <c r="I143" t="n">
        <v>9</v>
      </c>
      <c r="J143" t="inlineStr">
        <is>
          <t>4534070701</t>
        </is>
      </c>
      <c r="K143" t="inlineStr">
        <is>
          <t>三股東G</t>
        </is>
      </c>
      <c r="L143" t="n">
        <v>1</v>
      </c>
      <c r="M143" t="n">
        <v>1990</v>
      </c>
      <c r="N143" t="n">
        <v>4503</v>
      </c>
      <c r="O143" t="inlineStr">
        <is>
          <t>日向市・串間市・西都市・えびの市・北諸県郡・西諸県郡・児湯郡,13,30</t>
        </is>
      </c>
    </row>
    <row r="144">
      <c r="A144" t="inlineStr">
        <is>
          <t>45</t>
        </is>
      </c>
      <c r="B144" t="inlineStr">
        <is>
          <t>宮崎県</t>
        </is>
      </c>
      <c r="C144" t="inlineStr">
        <is>
          <t>45340</t>
        </is>
      </c>
      <c r="D144" t="inlineStr">
        <is>
          <t>北諸県郡</t>
        </is>
      </c>
      <c r="E144" t="inlineStr">
        <is>
          <t>宮崎全地区</t>
        </is>
      </c>
      <c r="F144" t="inlineStr">
        <is>
          <t>45010</t>
        </is>
      </c>
      <c r="G144" t="inlineStr">
        <is>
          <t>70</t>
        </is>
      </c>
      <c r="H144" t="inlineStr">
        <is>
          <t>宮崎日日新聞</t>
        </is>
      </c>
      <c r="I144" t="n">
        <v>9</v>
      </c>
      <c r="J144" t="inlineStr">
        <is>
          <t>4534070702</t>
        </is>
      </c>
      <c r="K144" t="inlineStr">
        <is>
          <t>三股北G</t>
        </is>
      </c>
      <c r="L144" t="n">
        <v>5</v>
      </c>
      <c r="M144" t="n">
        <v>1815</v>
      </c>
      <c r="N144" t="n">
        <v>4503</v>
      </c>
      <c r="O144" t="inlineStr">
        <is>
          <t>日向市・串間市・西都市・えびの市・北諸県郡・西諸県郡・児湯郡,13,31</t>
        </is>
      </c>
    </row>
    <row r="145">
      <c r="A145" t="inlineStr">
        <is>
          <t>45</t>
        </is>
      </c>
      <c r="B145" t="inlineStr">
        <is>
          <t>宮崎県</t>
        </is>
      </c>
      <c r="C145" t="inlineStr">
        <is>
          <t>45360</t>
        </is>
      </c>
      <c r="D145" t="inlineStr">
        <is>
          <t>西諸県郡</t>
        </is>
      </c>
      <c r="E145" t="inlineStr">
        <is>
          <t>宮崎全地区</t>
        </is>
      </c>
      <c r="F145" t="inlineStr">
        <is>
          <t>45011</t>
        </is>
      </c>
      <c r="G145" t="inlineStr">
        <is>
          <t>03</t>
        </is>
      </c>
      <c r="H145" t="inlineStr">
        <is>
          <t>読売新聞</t>
        </is>
      </c>
      <c r="I145" t="n">
        <v>2</v>
      </c>
      <c r="J145" t="inlineStr">
        <is>
          <t>4536003201</t>
        </is>
      </c>
      <c r="K145" t="inlineStr">
        <is>
          <t>高原</t>
        </is>
      </c>
      <c r="L145" t="n">
        <v>1</v>
      </c>
      <c r="M145" t="n">
        <v>70</v>
      </c>
      <c r="N145" t="n">
        <v>4503</v>
      </c>
      <c r="O145" t="inlineStr">
        <is>
          <t>日向市・串間市・西都市・えびの市・北諸県郡・西諸県郡・児湯郡,7,33</t>
        </is>
      </c>
    </row>
    <row r="146">
      <c r="A146" t="inlineStr">
        <is>
          <t>45</t>
        </is>
      </c>
      <c r="B146" t="inlineStr">
        <is>
          <t>宮崎県</t>
        </is>
      </c>
      <c r="C146" t="inlineStr">
        <is>
          <t>45360</t>
        </is>
      </c>
      <c r="D146" t="inlineStr">
        <is>
          <t>西諸県郡</t>
        </is>
      </c>
      <c r="E146" t="inlineStr">
        <is>
          <t>宮崎全地区</t>
        </is>
      </c>
      <c r="F146" t="inlineStr">
        <is>
          <t>45011</t>
        </is>
      </c>
      <c r="G146" t="inlineStr">
        <is>
          <t>70</t>
        </is>
      </c>
      <c r="H146" t="inlineStr">
        <is>
          <t>宮崎日日新聞</t>
        </is>
      </c>
      <c r="I146" t="n">
        <v>9</v>
      </c>
      <c r="J146" t="inlineStr">
        <is>
          <t>4536070701</t>
        </is>
      </c>
      <c r="K146" t="inlineStr">
        <is>
          <t>高原G</t>
        </is>
      </c>
      <c r="L146" t="n">
        <v>1</v>
      </c>
      <c r="M146" t="n">
        <v>1708</v>
      </c>
      <c r="N146" t="n">
        <v>4503</v>
      </c>
      <c r="O146" t="inlineStr">
        <is>
          <t>日向市・串間市・西都市・えびの市・北諸県郡・西諸県郡・児湯郡,13,33</t>
        </is>
      </c>
    </row>
    <row r="147">
      <c r="A147" t="inlineStr">
        <is>
          <t>45</t>
        </is>
      </c>
      <c r="B147" t="inlineStr">
        <is>
          <t>宮崎県</t>
        </is>
      </c>
      <c r="C147" t="inlineStr">
        <is>
          <t>45400</t>
        </is>
      </c>
      <c r="D147" t="inlineStr">
        <is>
          <t>児湯郡</t>
        </is>
      </c>
      <c r="E147" t="inlineStr">
        <is>
          <t>宮崎全地区</t>
        </is>
      </c>
      <c r="F147" t="inlineStr">
        <is>
          <t>45012</t>
        </is>
      </c>
      <c r="G147" t="inlineStr">
        <is>
          <t>03</t>
        </is>
      </c>
      <c r="H147" t="inlineStr">
        <is>
          <t>読売新聞</t>
        </is>
      </c>
      <c r="I147" t="n">
        <v>2</v>
      </c>
      <c r="J147" t="inlineStr">
        <is>
          <t>4540003201</t>
        </is>
      </c>
      <c r="K147" t="inlineStr">
        <is>
          <t>高鍋</t>
        </is>
      </c>
      <c r="L147" t="n">
        <v>1</v>
      </c>
      <c r="M147" t="n">
        <v>500</v>
      </c>
      <c r="N147" t="n">
        <v>4503</v>
      </c>
      <c r="O147" t="inlineStr">
        <is>
          <t>日向市・串間市・西都市・えびの市・北諸県郡・西諸県郡・児湯郡,7,35</t>
        </is>
      </c>
    </row>
    <row r="148">
      <c r="A148" t="inlineStr">
        <is>
          <t>45</t>
        </is>
      </c>
      <c r="B148" t="inlineStr">
        <is>
          <t>宮崎県</t>
        </is>
      </c>
      <c r="C148" t="inlineStr">
        <is>
          <t>45400</t>
        </is>
      </c>
      <c r="D148" t="inlineStr">
        <is>
          <t>児湯郡</t>
        </is>
      </c>
      <c r="E148" t="inlineStr">
        <is>
          <t>宮崎全地区</t>
        </is>
      </c>
      <c r="F148" t="inlineStr">
        <is>
          <t>45012</t>
        </is>
      </c>
      <c r="G148" t="inlineStr">
        <is>
          <t>03</t>
        </is>
      </c>
      <c r="H148" t="inlineStr">
        <is>
          <t>読売新聞</t>
        </is>
      </c>
      <c r="I148" t="n">
        <v>2</v>
      </c>
      <c r="J148" t="inlineStr">
        <is>
          <t>4540003202</t>
        </is>
      </c>
      <c r="K148" t="inlineStr">
        <is>
          <t>新富</t>
        </is>
      </c>
      <c r="L148" t="n">
        <v>5</v>
      </c>
      <c r="M148" t="n">
        <v>320</v>
      </c>
      <c r="N148" t="n">
        <v>4503</v>
      </c>
      <c r="O148" t="inlineStr">
        <is>
          <t>日向市・串間市・西都市・えびの市・北諸県郡・西諸県郡・児湯郡,7,36</t>
        </is>
      </c>
    </row>
    <row r="149">
      <c r="A149" t="inlineStr">
        <is>
          <t>45</t>
        </is>
      </c>
      <c r="B149" t="inlineStr">
        <is>
          <t>宮崎県</t>
        </is>
      </c>
      <c r="C149" t="inlineStr">
        <is>
          <t>45400</t>
        </is>
      </c>
      <c r="D149" t="inlineStr">
        <is>
          <t>児湯郡</t>
        </is>
      </c>
      <c r="E149" t="inlineStr">
        <is>
          <t>宮崎全地区</t>
        </is>
      </c>
      <c r="F149" t="inlineStr">
        <is>
          <t>45012</t>
        </is>
      </c>
      <c r="G149" t="inlineStr">
        <is>
          <t>70</t>
        </is>
      </c>
      <c r="H149" t="inlineStr">
        <is>
          <t>宮崎日日新聞</t>
        </is>
      </c>
      <c r="I149" t="n">
        <v>9</v>
      </c>
      <c r="J149" t="inlineStr">
        <is>
          <t>4540070701</t>
        </is>
      </c>
      <c r="K149" t="inlineStr">
        <is>
          <t>高鍋G</t>
        </is>
      </c>
      <c r="L149" t="n">
        <v>1</v>
      </c>
      <c r="M149" t="n">
        <v>4705</v>
      </c>
      <c r="N149" t="n">
        <v>4503</v>
      </c>
      <c r="O149" t="inlineStr">
        <is>
          <t>日向市・串間市・西都市・えびの市・北諸県郡・西諸県郡・児湯郡,13,35</t>
        </is>
      </c>
    </row>
    <row r="150">
      <c r="A150" t="inlineStr">
        <is>
          <t>45</t>
        </is>
      </c>
      <c r="B150" t="inlineStr">
        <is>
          <t>宮崎県</t>
        </is>
      </c>
      <c r="C150" t="inlineStr">
        <is>
          <t>45400</t>
        </is>
      </c>
      <c r="D150" t="inlineStr">
        <is>
          <t>児湯郡</t>
        </is>
      </c>
      <c r="E150" t="inlineStr">
        <is>
          <t>宮崎全地区</t>
        </is>
      </c>
      <c r="F150" t="inlineStr">
        <is>
          <t>45012</t>
        </is>
      </c>
      <c r="G150" t="inlineStr">
        <is>
          <t>70</t>
        </is>
      </c>
      <c r="H150" t="inlineStr">
        <is>
          <t>宮崎日日新聞</t>
        </is>
      </c>
      <c r="I150" t="n">
        <v>9</v>
      </c>
      <c r="J150" t="inlineStr">
        <is>
          <t>4540070702</t>
        </is>
      </c>
      <c r="K150" t="inlineStr">
        <is>
          <t>都農G</t>
        </is>
      </c>
      <c r="L150" t="n">
        <v>5</v>
      </c>
      <c r="M150" t="n">
        <v>2226</v>
      </c>
      <c r="N150" t="n">
        <v>4503</v>
      </c>
      <c r="O150" t="inlineStr">
        <is>
          <t>日向市・串間市・西都市・えびの市・北諸県郡・西諸県郡・児湯郡,13,36</t>
        </is>
      </c>
    </row>
    <row r="151">
      <c r="A151" t="inlineStr">
        <is>
          <t>45</t>
        </is>
      </c>
      <c r="B151" t="inlineStr">
        <is>
          <t>宮崎県</t>
        </is>
      </c>
      <c r="C151" t="inlineStr">
        <is>
          <t>45400</t>
        </is>
      </c>
      <c r="D151" t="inlineStr">
        <is>
          <t>児湯郡</t>
        </is>
      </c>
      <c r="E151" t="inlineStr">
        <is>
          <t>宮崎全地区</t>
        </is>
      </c>
      <c r="F151" t="inlineStr">
        <is>
          <t>45012</t>
        </is>
      </c>
      <c r="G151" t="inlineStr">
        <is>
          <t>70</t>
        </is>
      </c>
      <c r="H151" t="inlineStr">
        <is>
          <t>宮崎日日新聞</t>
        </is>
      </c>
      <c r="I151" t="n">
        <v>9</v>
      </c>
      <c r="J151" t="inlineStr">
        <is>
          <t>4540070703</t>
        </is>
      </c>
      <c r="K151" t="inlineStr">
        <is>
          <t>川南G</t>
        </is>
      </c>
      <c r="L151" t="n">
        <v>10</v>
      </c>
      <c r="M151" t="n">
        <v>3308</v>
      </c>
      <c r="N151" t="n">
        <v>4503</v>
      </c>
      <c r="O151" t="inlineStr">
        <is>
          <t>日向市・串間市・西都市・えびの市・北諸県郡・西諸県郡・児湯郡,13,37</t>
        </is>
      </c>
    </row>
    <row r="152">
      <c r="A152" t="inlineStr">
        <is>
          <t>45</t>
        </is>
      </c>
      <c r="B152" t="inlineStr">
        <is>
          <t>宮崎県</t>
        </is>
      </c>
      <c r="C152" t="inlineStr">
        <is>
          <t>45400</t>
        </is>
      </c>
      <c r="D152" t="inlineStr">
        <is>
          <t>児湯郡</t>
        </is>
      </c>
      <c r="E152" t="inlineStr">
        <is>
          <t>宮崎全地区</t>
        </is>
      </c>
      <c r="F152" t="inlineStr">
        <is>
          <t>45012</t>
        </is>
      </c>
      <c r="G152" t="inlineStr">
        <is>
          <t>70</t>
        </is>
      </c>
      <c r="H152" t="inlineStr">
        <is>
          <t>宮崎日日新聞</t>
        </is>
      </c>
      <c r="I152" t="n">
        <v>9</v>
      </c>
      <c r="J152" t="inlineStr">
        <is>
          <t>4540070704</t>
        </is>
      </c>
      <c r="K152" t="inlineStr">
        <is>
          <t>木城G</t>
        </is>
      </c>
      <c r="L152" t="n">
        <v>15</v>
      </c>
      <c r="M152" t="n">
        <v>982</v>
      </c>
      <c r="N152" t="n">
        <v>4503</v>
      </c>
      <c r="O152" t="inlineStr">
        <is>
          <t>日向市・串間市・西都市・えびの市・北諸県郡・西諸県郡・児湯郡,13,38</t>
        </is>
      </c>
    </row>
    <row r="153">
      <c r="A153" t="inlineStr">
        <is>
          <t>45</t>
        </is>
      </c>
      <c r="B153" t="inlineStr">
        <is>
          <t>宮崎県</t>
        </is>
      </c>
      <c r="C153" t="inlineStr">
        <is>
          <t>45400</t>
        </is>
      </c>
      <c r="D153" t="inlineStr">
        <is>
          <t>児湯郡</t>
        </is>
      </c>
      <c r="E153" t="inlineStr">
        <is>
          <t>宮崎全地区</t>
        </is>
      </c>
      <c r="F153" t="inlineStr">
        <is>
          <t>45012</t>
        </is>
      </c>
      <c r="G153" t="inlineStr">
        <is>
          <t>70</t>
        </is>
      </c>
      <c r="H153" t="inlineStr">
        <is>
          <t>宮崎日日新聞</t>
        </is>
      </c>
      <c r="I153" t="n">
        <v>9</v>
      </c>
      <c r="J153" t="inlineStr">
        <is>
          <t>4540070705</t>
        </is>
      </c>
      <c r="K153" t="inlineStr">
        <is>
          <t>富田G</t>
        </is>
      </c>
      <c r="L153" t="n">
        <v>20</v>
      </c>
      <c r="M153" t="n">
        <v>2017</v>
      </c>
      <c r="N153" t="n">
        <v>4503</v>
      </c>
      <c r="O153" t="inlineStr">
        <is>
          <t>日向市・串間市・西都市・えびの市・北諸県郡・西諸県郡・児湯郡,13,39</t>
        </is>
      </c>
    </row>
    <row r="154">
      <c r="A154" t="inlineStr">
        <is>
          <t>45</t>
        </is>
      </c>
      <c r="B154" t="inlineStr">
        <is>
          <t>宮崎県</t>
        </is>
      </c>
      <c r="C154" t="inlineStr">
        <is>
          <t>45400</t>
        </is>
      </c>
      <c r="D154" t="inlineStr">
        <is>
          <t>児湯郡</t>
        </is>
      </c>
      <c r="E154" t="inlineStr">
        <is>
          <t>宮崎全地区</t>
        </is>
      </c>
      <c r="F154" t="inlineStr">
        <is>
          <t>45012</t>
        </is>
      </c>
      <c r="G154" t="inlineStr">
        <is>
          <t>70</t>
        </is>
      </c>
      <c r="H154" t="inlineStr">
        <is>
          <t>宮崎日日新聞</t>
        </is>
      </c>
      <c r="I154" t="n">
        <v>9</v>
      </c>
      <c r="J154" t="inlineStr">
        <is>
          <t>4540070706</t>
        </is>
      </c>
      <c r="K154" t="inlineStr">
        <is>
          <t>新田G</t>
        </is>
      </c>
      <c r="L154" t="n">
        <v>25</v>
      </c>
      <c r="M154" t="n">
        <v>1526</v>
      </c>
      <c r="N154" t="n">
        <v>4503</v>
      </c>
      <c r="O154" t="inlineStr">
        <is>
          <t>日向市・串間市・西都市・えびの市・北諸県郡・西諸県郡・児湯郡,13,40</t>
        </is>
      </c>
    </row>
    <row r="155">
      <c r="A155" t="inlineStr">
        <is>
          <t>45</t>
        </is>
      </c>
      <c r="B155" t="inlineStr">
        <is>
          <t>宮崎県</t>
        </is>
      </c>
      <c r="C155" t="inlineStr">
        <is>
          <t>45400</t>
        </is>
      </c>
      <c r="D155" t="inlineStr">
        <is>
          <t>児湯郡</t>
        </is>
      </c>
      <c r="E155" t="inlineStr">
        <is>
          <t>宮崎全地区</t>
        </is>
      </c>
      <c r="F155" t="inlineStr">
        <is>
          <t>45012</t>
        </is>
      </c>
      <c r="G155" t="inlineStr">
        <is>
          <t>70</t>
        </is>
      </c>
      <c r="H155" t="inlineStr">
        <is>
          <t>宮崎日日新聞</t>
        </is>
      </c>
      <c r="I155" t="n">
        <v>9</v>
      </c>
      <c r="J155" t="inlineStr">
        <is>
          <t>4540070707</t>
        </is>
      </c>
      <c r="K155" t="inlineStr">
        <is>
          <t>村所G</t>
        </is>
      </c>
      <c r="L155" t="n">
        <v>30</v>
      </c>
      <c r="M155" t="n">
        <v>200</v>
      </c>
      <c r="N155" t="n">
        <v>4503</v>
      </c>
      <c r="O155" t="inlineStr">
        <is>
          <t>日向市・串間市・西都市・えびの市・北諸県郡・西諸県郡・児湯郡,13,41</t>
        </is>
      </c>
    </row>
    <row r="156">
      <c r="A156" t="inlineStr">
        <is>
          <t>45</t>
        </is>
      </c>
      <c r="B156" t="inlineStr">
        <is>
          <t>宮崎県</t>
        </is>
      </c>
      <c r="C156" t="inlineStr">
        <is>
          <t>45420</t>
        </is>
      </c>
      <c r="D156" t="inlineStr">
        <is>
          <t>東臼杵郡</t>
        </is>
      </c>
      <c r="E156" t="inlineStr">
        <is>
          <t>宮崎全地区</t>
        </is>
      </c>
      <c r="F156" t="inlineStr">
        <is>
          <t>45013</t>
        </is>
      </c>
      <c r="G156" t="inlineStr">
        <is>
          <t>01</t>
        </is>
      </c>
      <c r="H156" t="inlineStr">
        <is>
          <t>朝日新聞</t>
        </is>
      </c>
      <c r="I156" t="n">
        <v>1</v>
      </c>
      <c r="J156" t="inlineStr">
        <is>
          <t>4542001001</t>
        </is>
      </c>
      <c r="K156" t="inlineStr">
        <is>
          <t>門川</t>
        </is>
      </c>
      <c r="L156" t="n">
        <v>1</v>
      </c>
      <c r="M156" t="n">
        <v>310</v>
      </c>
      <c r="N156" t="n">
        <v>4504</v>
      </c>
      <c r="O156" t="inlineStr">
        <is>
          <t>東臼杵郡・西臼杵郡・東諸県郡,4,12</t>
        </is>
      </c>
    </row>
    <row r="157">
      <c r="A157" t="inlineStr">
        <is>
          <t>45</t>
        </is>
      </c>
      <c r="B157" t="inlineStr">
        <is>
          <t>宮崎県</t>
        </is>
      </c>
      <c r="C157" t="inlineStr">
        <is>
          <t>45420</t>
        </is>
      </c>
      <c r="D157" t="inlineStr">
        <is>
          <t>東臼杵郡</t>
        </is>
      </c>
      <c r="E157" t="inlineStr">
        <is>
          <t>宮崎全地区</t>
        </is>
      </c>
      <c r="F157" t="inlineStr">
        <is>
          <t>45013</t>
        </is>
      </c>
      <c r="G157" t="inlineStr">
        <is>
          <t>03</t>
        </is>
      </c>
      <c r="H157" t="inlineStr">
        <is>
          <t>読売新聞</t>
        </is>
      </c>
      <c r="I157" t="n">
        <v>2</v>
      </c>
      <c r="J157" t="inlineStr">
        <is>
          <t>4542003201</t>
        </is>
      </c>
      <c r="K157" t="inlineStr">
        <is>
          <t>門川</t>
        </is>
      </c>
      <c r="L157" t="n">
        <v>1</v>
      </c>
      <c r="M157" t="n">
        <v>500</v>
      </c>
      <c r="N157" t="n">
        <v>4504</v>
      </c>
      <c r="O157" t="inlineStr">
        <is>
          <t>東臼杵郡・西臼杵郡・東諸県郡,7,12</t>
        </is>
      </c>
    </row>
    <row r="158">
      <c r="A158" t="inlineStr">
        <is>
          <t>45</t>
        </is>
      </c>
      <c r="B158" t="inlineStr">
        <is>
          <t>宮崎県</t>
        </is>
      </c>
      <c r="C158" t="inlineStr">
        <is>
          <t>45420</t>
        </is>
      </c>
      <c r="D158" t="inlineStr">
        <is>
          <t>東臼杵郡</t>
        </is>
      </c>
      <c r="E158" t="inlineStr">
        <is>
          <t>宮崎全地区</t>
        </is>
      </c>
      <c r="F158" t="inlineStr">
        <is>
          <t>45013</t>
        </is>
      </c>
      <c r="G158" t="inlineStr">
        <is>
          <t>70</t>
        </is>
      </c>
      <c r="H158" t="inlineStr">
        <is>
          <t>宮崎日日新聞</t>
        </is>
      </c>
      <c r="I158" t="n">
        <v>9</v>
      </c>
      <c r="J158" t="inlineStr">
        <is>
          <t>4542070702</t>
        </is>
      </c>
      <c r="K158" t="inlineStr">
        <is>
          <t>門川G</t>
        </is>
      </c>
      <c r="L158" t="n">
        <v>1</v>
      </c>
      <c r="M158" t="n">
        <v>1949</v>
      </c>
      <c r="N158" t="n">
        <v>4504</v>
      </c>
      <c r="O158" t="inlineStr">
        <is>
          <t>東臼杵郡・西臼杵郡・東諸県郡,13,12</t>
        </is>
      </c>
    </row>
    <row r="159">
      <c r="A159" t="inlineStr">
        <is>
          <t>45</t>
        </is>
      </c>
      <c r="B159" t="inlineStr">
        <is>
          <t>宮崎県</t>
        </is>
      </c>
      <c r="C159" t="inlineStr">
        <is>
          <t>45420</t>
        </is>
      </c>
      <c r="D159" t="inlineStr">
        <is>
          <t>東臼杵郡</t>
        </is>
      </c>
      <c r="E159" t="inlineStr">
        <is>
          <t>宮崎全地区</t>
        </is>
      </c>
      <c r="F159" t="inlineStr">
        <is>
          <t>45013</t>
        </is>
      </c>
      <c r="G159" t="inlineStr">
        <is>
          <t>70</t>
        </is>
      </c>
      <c r="H159" t="inlineStr">
        <is>
          <t>宮崎日日新聞</t>
        </is>
      </c>
      <c r="I159" t="n">
        <v>9</v>
      </c>
      <c r="J159" t="inlineStr">
        <is>
          <t>4542070703</t>
        </is>
      </c>
      <c r="K159" t="inlineStr">
        <is>
          <t>宇納間G</t>
        </is>
      </c>
      <c r="L159" t="n">
        <v>5</v>
      </c>
      <c r="M159" t="n">
        <v>208</v>
      </c>
      <c r="N159" t="n">
        <v>4504</v>
      </c>
      <c r="O159" t="inlineStr">
        <is>
          <t>東臼杵郡・西臼杵郡・東諸県郡,13,13</t>
        </is>
      </c>
    </row>
    <row r="160">
      <c r="A160" t="inlineStr">
        <is>
          <t>45</t>
        </is>
      </c>
      <c r="B160" t="inlineStr">
        <is>
          <t>宮崎県</t>
        </is>
      </c>
      <c r="C160" t="inlineStr">
        <is>
          <t>45420</t>
        </is>
      </c>
      <c r="D160" t="inlineStr">
        <is>
          <t>東臼杵郡</t>
        </is>
      </c>
      <c r="E160" t="inlineStr">
        <is>
          <t>宮崎全地区</t>
        </is>
      </c>
      <c r="F160" t="inlineStr">
        <is>
          <t>45013</t>
        </is>
      </c>
      <c r="G160" t="inlineStr">
        <is>
          <t>70</t>
        </is>
      </c>
      <c r="H160" t="inlineStr">
        <is>
          <t>宮崎日日新聞</t>
        </is>
      </c>
      <c r="I160" t="n">
        <v>9</v>
      </c>
      <c r="J160" t="inlineStr">
        <is>
          <t>4542070704</t>
        </is>
      </c>
      <c r="K160" t="inlineStr">
        <is>
          <t>田代G</t>
        </is>
      </c>
      <c r="L160" t="n">
        <v>10</v>
      </c>
      <c r="M160" t="n">
        <v>354</v>
      </c>
      <c r="N160" t="n">
        <v>4504</v>
      </c>
      <c r="O160" t="inlineStr">
        <is>
          <t>東臼杵郡・西臼杵郡・東諸県郡,13,14</t>
        </is>
      </c>
    </row>
    <row r="161">
      <c r="A161" t="inlineStr">
        <is>
          <t>45</t>
        </is>
      </c>
      <c r="B161" t="inlineStr">
        <is>
          <t>宮崎県</t>
        </is>
      </c>
      <c r="C161" t="inlineStr">
        <is>
          <t>45420</t>
        </is>
      </c>
      <c r="D161" t="inlineStr">
        <is>
          <t>東臼杵郡</t>
        </is>
      </c>
      <c r="E161" t="inlineStr">
        <is>
          <t>宮崎全地区</t>
        </is>
      </c>
      <c r="F161" t="inlineStr">
        <is>
          <t>45013</t>
        </is>
      </c>
      <c r="G161" t="inlineStr">
        <is>
          <t>70</t>
        </is>
      </c>
      <c r="H161" t="inlineStr">
        <is>
          <t>宮崎日日新聞</t>
        </is>
      </c>
      <c r="I161" t="n">
        <v>9</v>
      </c>
      <c r="J161" t="inlineStr">
        <is>
          <t>4542070705</t>
        </is>
      </c>
      <c r="K161" t="inlineStr">
        <is>
          <t>神門G</t>
        </is>
      </c>
      <c r="L161" t="n">
        <v>15</v>
      </c>
      <c r="M161" t="n">
        <v>323</v>
      </c>
      <c r="N161" t="n">
        <v>4504</v>
      </c>
      <c r="O161" t="inlineStr">
        <is>
          <t>東臼杵郡・西臼杵郡・東諸県郡,13,15</t>
        </is>
      </c>
    </row>
    <row r="162">
      <c r="A162" t="inlineStr">
        <is>
          <t>45</t>
        </is>
      </c>
      <c r="B162" t="inlineStr">
        <is>
          <t>宮崎県</t>
        </is>
      </c>
      <c r="C162" t="inlineStr">
        <is>
          <t>45420</t>
        </is>
      </c>
      <c r="D162" t="inlineStr">
        <is>
          <t>東臼杵郡</t>
        </is>
      </c>
      <c r="E162" t="inlineStr">
        <is>
          <t>宮崎全地区</t>
        </is>
      </c>
      <c r="F162" t="inlineStr">
        <is>
          <t>45013</t>
        </is>
      </c>
      <c r="G162" t="inlineStr">
        <is>
          <t>70</t>
        </is>
      </c>
      <c r="H162" t="inlineStr">
        <is>
          <t>宮崎日日新聞</t>
        </is>
      </c>
      <c r="I162" t="n">
        <v>9</v>
      </c>
      <c r="J162" t="inlineStr">
        <is>
          <t>4542070706</t>
        </is>
      </c>
      <c r="K162" t="inlineStr">
        <is>
          <t>諸塚G</t>
        </is>
      </c>
      <c r="L162" t="n">
        <v>20</v>
      </c>
      <c r="M162" t="n">
        <v>262</v>
      </c>
      <c r="N162" t="n">
        <v>4504</v>
      </c>
      <c r="O162" t="inlineStr">
        <is>
          <t>東臼杵郡・西臼杵郡・東諸県郡,13,16</t>
        </is>
      </c>
    </row>
    <row r="163">
      <c r="A163" t="inlineStr">
        <is>
          <t>45</t>
        </is>
      </c>
      <c r="B163" t="inlineStr">
        <is>
          <t>宮崎県</t>
        </is>
      </c>
      <c r="C163" t="inlineStr">
        <is>
          <t>45420</t>
        </is>
      </c>
      <c r="D163" t="inlineStr">
        <is>
          <t>東臼杵郡</t>
        </is>
      </c>
      <c r="E163" t="inlineStr">
        <is>
          <t>宮崎全地区</t>
        </is>
      </c>
      <c r="F163" t="inlineStr">
        <is>
          <t>45013</t>
        </is>
      </c>
      <c r="G163" t="inlineStr">
        <is>
          <t>70</t>
        </is>
      </c>
      <c r="H163" t="inlineStr">
        <is>
          <t>宮崎日日新聞</t>
        </is>
      </c>
      <c r="I163" t="n">
        <v>9</v>
      </c>
      <c r="J163" t="inlineStr">
        <is>
          <t>4542070707</t>
        </is>
      </c>
      <c r="K163" t="inlineStr">
        <is>
          <t>椎葉G</t>
        </is>
      </c>
      <c r="L163" t="n">
        <v>25</v>
      </c>
      <c r="M163" t="n">
        <v>223</v>
      </c>
      <c r="N163" t="n">
        <v>4504</v>
      </c>
      <c r="O163" t="inlineStr">
        <is>
          <t>東臼杵郡・西臼杵郡・東諸県郡,13,17</t>
        </is>
      </c>
    </row>
    <row r="164">
      <c r="A164" t="inlineStr">
        <is>
          <t>45</t>
        </is>
      </c>
      <c r="B164" t="inlineStr">
        <is>
          <t>宮崎県</t>
        </is>
      </c>
      <c r="C164" t="inlineStr">
        <is>
          <t>45440</t>
        </is>
      </c>
      <c r="D164" t="inlineStr">
        <is>
          <t>西臼杵郡</t>
        </is>
      </c>
      <c r="E164" t="inlineStr">
        <is>
          <t>宮崎全地区</t>
        </is>
      </c>
      <c r="F164" t="inlineStr">
        <is>
          <t>45014</t>
        </is>
      </c>
      <c r="G164" t="inlineStr">
        <is>
          <t>03</t>
        </is>
      </c>
      <c r="H164" t="inlineStr">
        <is>
          <t>読売新聞</t>
        </is>
      </c>
      <c r="I164" t="n">
        <v>2</v>
      </c>
      <c r="J164" t="inlineStr">
        <is>
          <t>4544003201</t>
        </is>
      </c>
      <c r="K164" t="inlineStr">
        <is>
          <t>高千穂</t>
        </is>
      </c>
      <c r="L164" t="n">
        <v>1</v>
      </c>
      <c r="M164" t="n">
        <v>270</v>
      </c>
      <c r="N164" t="n">
        <v>4504</v>
      </c>
      <c r="O164" t="inlineStr">
        <is>
          <t>東臼杵郡・西臼杵郡・東諸県郡,7,19</t>
        </is>
      </c>
    </row>
    <row r="165">
      <c r="A165" t="inlineStr">
        <is>
          <t>45</t>
        </is>
      </c>
      <c r="B165" t="inlineStr">
        <is>
          <t>宮崎県</t>
        </is>
      </c>
      <c r="C165" t="inlineStr">
        <is>
          <t>45440</t>
        </is>
      </c>
      <c r="D165" t="inlineStr">
        <is>
          <t>西臼杵郡</t>
        </is>
      </c>
      <c r="E165" t="inlineStr">
        <is>
          <t>宮崎全地区</t>
        </is>
      </c>
      <c r="F165" t="inlineStr">
        <is>
          <t>45014</t>
        </is>
      </c>
      <c r="G165" t="inlineStr">
        <is>
          <t>70</t>
        </is>
      </c>
      <c r="H165" t="inlineStr">
        <is>
          <t>宮崎日日新聞</t>
        </is>
      </c>
      <c r="I165" t="n">
        <v>9</v>
      </c>
      <c r="J165" t="inlineStr">
        <is>
          <t>4544070701</t>
        </is>
      </c>
      <c r="K165" t="inlineStr">
        <is>
          <t>五ケ瀬G</t>
        </is>
      </c>
      <c r="L165" t="n">
        <v>1</v>
      </c>
      <c r="M165" t="n">
        <v>590</v>
      </c>
      <c r="N165" t="n">
        <v>4504</v>
      </c>
      <c r="O165" t="inlineStr">
        <is>
          <t>東臼杵郡・西臼杵郡・東諸県郡,13,19</t>
        </is>
      </c>
    </row>
    <row r="166">
      <c r="A166" t="inlineStr">
        <is>
          <t>45</t>
        </is>
      </c>
      <c r="B166" t="inlineStr">
        <is>
          <t>宮崎県</t>
        </is>
      </c>
      <c r="C166" t="inlineStr">
        <is>
          <t>45440</t>
        </is>
      </c>
      <c r="D166" t="inlineStr">
        <is>
          <t>西臼杵郡</t>
        </is>
      </c>
      <c r="E166" t="inlineStr">
        <is>
          <t>宮崎全地区</t>
        </is>
      </c>
      <c r="F166" t="inlineStr">
        <is>
          <t>45014</t>
        </is>
      </c>
      <c r="G166" t="inlineStr">
        <is>
          <t>70</t>
        </is>
      </c>
      <c r="H166" t="inlineStr">
        <is>
          <t>宮崎日日新聞</t>
        </is>
      </c>
      <c r="I166" t="n">
        <v>9</v>
      </c>
      <c r="J166" t="inlineStr">
        <is>
          <t>4544070702</t>
        </is>
      </c>
      <c r="K166" t="inlineStr">
        <is>
          <t>高千穂G</t>
        </is>
      </c>
      <c r="L166" t="n">
        <v>5</v>
      </c>
      <c r="M166" t="n">
        <v>2522</v>
      </c>
      <c r="N166" t="n">
        <v>4504</v>
      </c>
      <c r="O166" t="inlineStr">
        <is>
          <t>東臼杵郡・西臼杵郡・東諸県郡,13,20</t>
        </is>
      </c>
    </row>
    <row r="167">
      <c r="A167" t="inlineStr">
        <is>
          <t>45</t>
        </is>
      </c>
      <c r="B167" t="inlineStr">
        <is>
          <t>宮崎県</t>
        </is>
      </c>
      <c r="C167" t="inlineStr">
        <is>
          <t>45440</t>
        </is>
      </c>
      <c r="D167" t="inlineStr">
        <is>
          <t>西臼杵郡</t>
        </is>
      </c>
      <c r="E167" t="inlineStr">
        <is>
          <t>宮崎全地区</t>
        </is>
      </c>
      <c r="F167" t="inlineStr">
        <is>
          <t>45014</t>
        </is>
      </c>
      <c r="G167" t="inlineStr">
        <is>
          <t>70</t>
        </is>
      </c>
      <c r="H167" t="inlineStr">
        <is>
          <t>宮崎日日新聞</t>
        </is>
      </c>
      <c r="I167" t="n">
        <v>9</v>
      </c>
      <c r="J167" t="inlineStr">
        <is>
          <t>4544070703</t>
        </is>
      </c>
      <c r="K167" t="inlineStr">
        <is>
          <t>日之影G</t>
        </is>
      </c>
      <c r="L167" t="n">
        <v>10</v>
      </c>
      <c r="M167" t="n">
        <v>863</v>
      </c>
      <c r="N167" t="n">
        <v>4504</v>
      </c>
      <c r="O167" t="inlineStr">
        <is>
          <t>東臼杵郡・西臼杵郡・東諸県郡,13,21</t>
        </is>
      </c>
    </row>
    <row r="168">
      <c r="A168" t="inlineStr">
        <is>
          <t>45</t>
        </is>
      </c>
      <c r="B168" t="inlineStr">
        <is>
          <t>宮崎県</t>
        </is>
      </c>
      <c r="C168" t="inlineStr">
        <is>
          <t>45680</t>
        </is>
      </c>
      <c r="D168" t="inlineStr">
        <is>
          <t>東諸県郡</t>
        </is>
      </c>
      <c r="E168" t="inlineStr">
        <is>
          <t>宮崎全地区</t>
        </is>
      </c>
      <c r="F168" t="inlineStr">
        <is>
          <t>45015</t>
        </is>
      </c>
      <c r="G168" t="inlineStr">
        <is>
          <t>70</t>
        </is>
      </c>
      <c r="H168" t="inlineStr">
        <is>
          <t>宮崎日日新聞</t>
        </is>
      </c>
      <c r="I168" t="n">
        <v>9</v>
      </c>
      <c r="J168" t="inlineStr">
        <is>
          <t>4568070701</t>
        </is>
      </c>
      <c r="K168" t="inlineStr">
        <is>
          <t>本庄G</t>
        </is>
      </c>
      <c r="L168" t="n">
        <v>5</v>
      </c>
      <c r="M168" t="n">
        <v>3913</v>
      </c>
      <c r="N168" t="n">
        <v>4504</v>
      </c>
      <c r="O168" t="inlineStr">
        <is>
          <t>東臼杵郡・西臼杵郡・東諸県郡,13,23</t>
        </is>
      </c>
    </row>
    <row r="169">
      <c r="A169" t="inlineStr">
        <is>
          <t>45</t>
        </is>
      </c>
      <c r="B169" t="inlineStr">
        <is>
          <t>宮崎県</t>
        </is>
      </c>
      <c r="C169" t="inlineStr">
        <is>
          <t>45680</t>
        </is>
      </c>
      <c r="D169" t="inlineStr">
        <is>
          <t>東諸県郡</t>
        </is>
      </c>
      <c r="E169" t="inlineStr">
        <is>
          <t>宮崎全地区</t>
        </is>
      </c>
      <c r="F169" t="inlineStr">
        <is>
          <t>45015</t>
        </is>
      </c>
      <c r="G169" t="inlineStr">
        <is>
          <t>70</t>
        </is>
      </c>
      <c r="H169" t="inlineStr">
        <is>
          <t>宮崎日日新聞</t>
        </is>
      </c>
      <c r="I169" t="n">
        <v>9</v>
      </c>
      <c r="J169" t="inlineStr">
        <is>
          <t>4568070702</t>
        </is>
      </c>
      <c r="K169" t="inlineStr">
        <is>
          <t>綾G</t>
        </is>
      </c>
      <c r="L169" t="n">
        <v>10</v>
      </c>
      <c r="M169" t="n">
        <v>1351</v>
      </c>
      <c r="N169" t="n">
        <v>4504</v>
      </c>
      <c r="O169" t="inlineStr">
        <is>
          <t>東臼杵郡・西臼杵郡・東諸県郡,13,24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2024-03-21T05:54:58Z</dcterms:created>
  <dcterms:modified xsi:type="dcterms:W3CDTF">2024-03-21T05:54:58Z</dcterms:modified>
</cp:coreProperties>
</file>